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6a877de5777b8c/Документы/Work/Sites/___Харченко/PRICE/2024/"/>
    </mc:Choice>
  </mc:AlternateContent>
  <xr:revisionPtr revIDLastSave="14" documentId="8_{CC8B3936-31BE-4671-8CF0-E1515E9EABF4}" xr6:coauthVersionLast="47" xr6:coauthVersionMax="47" xr10:uidLastSave="{5E0FD1C5-98B0-4377-A9B3-04E73D15C857}"/>
  <bookViews>
    <workbookView xWindow="-120" yWindow="-120" windowWidth="29040" windowHeight="17520" xr2:uid="{00000000-000D-0000-FFFF-FFFF00000000}"/>
  </bookViews>
  <sheets>
    <sheet name="Лист1" sheetId="1" r:id="rId1"/>
  </sheets>
  <definedNames>
    <definedName name="_xlnm._FilterDatabase" localSheetId="0" hidden="1">Лист1!$C$26:$H$158</definedName>
    <definedName name="_xlnm.Print_Area" localSheetId="0">Лист1!$A$1:$H$165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1" l="1"/>
  <c r="F81" i="1"/>
  <c r="E82" i="1"/>
  <c r="F82" i="1"/>
  <c r="F80" i="1"/>
  <c r="E80" i="1"/>
  <c r="E76" i="1"/>
  <c r="F76" i="1"/>
  <c r="E77" i="1"/>
  <c r="F77" i="1"/>
  <c r="E78" i="1"/>
  <c r="F78" i="1"/>
  <c r="F75" i="1"/>
  <c r="E75" i="1"/>
  <c r="F74" i="1"/>
  <c r="E74" i="1"/>
  <c r="F72" i="1"/>
  <c r="E72" i="1"/>
  <c r="E69" i="1"/>
  <c r="F69" i="1"/>
  <c r="E70" i="1"/>
  <c r="F70" i="1"/>
  <c r="F68" i="1"/>
  <c r="E68" i="1"/>
  <c r="F66" i="1"/>
  <c r="E66" i="1"/>
  <c r="E60" i="1"/>
  <c r="F60" i="1"/>
  <c r="E61" i="1"/>
  <c r="F61" i="1"/>
  <c r="E62" i="1"/>
  <c r="F62" i="1"/>
  <c r="E63" i="1"/>
  <c r="F63" i="1"/>
  <c r="E64" i="1"/>
  <c r="F64" i="1"/>
  <c r="F59" i="1"/>
  <c r="E59" i="1"/>
  <c r="F57" i="1"/>
  <c r="E57" i="1"/>
  <c r="F55" i="1"/>
  <c r="E55" i="1"/>
  <c r="F53" i="1"/>
  <c r="E53" i="1"/>
  <c r="E51" i="1"/>
  <c r="F51" i="1"/>
  <c r="F50" i="1"/>
  <c r="E50" i="1"/>
  <c r="F48" i="1"/>
  <c r="E4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F38" i="1"/>
  <c r="E38" i="1"/>
  <c r="E32" i="1"/>
  <c r="F32" i="1"/>
  <c r="E33" i="1"/>
  <c r="F33" i="1"/>
  <c r="E34" i="1"/>
  <c r="F34" i="1"/>
  <c r="E35" i="1"/>
  <c r="F35" i="1"/>
  <c r="E36" i="1"/>
  <c r="F36" i="1"/>
  <c r="F31" i="1"/>
  <c r="E31" i="1"/>
  <c r="F29" i="1"/>
  <c r="E29" i="1"/>
  <c r="E89" i="1"/>
  <c r="F89" i="1"/>
  <c r="F88" i="1"/>
  <c r="E88" i="1"/>
  <c r="E98" i="1"/>
  <c r="F98" i="1"/>
  <c r="F97" i="1"/>
  <c r="E97" i="1"/>
  <c r="E113" i="1"/>
  <c r="F113" i="1"/>
  <c r="F114" i="1"/>
  <c r="E114" i="1"/>
  <c r="F120" i="1"/>
  <c r="E120" i="1"/>
  <c r="E125" i="1"/>
  <c r="F125" i="1"/>
  <c r="E126" i="1"/>
  <c r="F126" i="1"/>
  <c r="F124" i="1"/>
  <c r="E124" i="1"/>
  <c r="E129" i="1"/>
  <c r="F129" i="1"/>
  <c r="F128" i="1"/>
  <c r="E128" i="1"/>
  <c r="E100" i="1"/>
  <c r="F100" i="1"/>
  <c r="E101" i="1"/>
  <c r="F101" i="1"/>
  <c r="E104" i="1"/>
  <c r="F104" i="1"/>
  <c r="E105" i="1"/>
  <c r="F105" i="1"/>
  <c r="E106" i="1"/>
  <c r="F106" i="1"/>
  <c r="E107" i="1"/>
  <c r="F107" i="1"/>
  <c r="E108" i="1"/>
  <c r="F108" i="1"/>
  <c r="E116" i="1"/>
  <c r="F116" i="1"/>
  <c r="E117" i="1"/>
  <c r="F117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46" i="1"/>
  <c r="F146" i="1"/>
  <c r="E145" i="1"/>
  <c r="F145" i="1"/>
  <c r="E85" i="1"/>
  <c r="F85" i="1"/>
  <c r="E86" i="1"/>
  <c r="F86" i="1"/>
  <c r="E148" i="1"/>
  <c r="F148" i="1"/>
  <c r="E149" i="1"/>
  <c r="F149" i="1"/>
  <c r="E138" i="1"/>
  <c r="F138" i="1"/>
  <c r="E141" i="1"/>
  <c r="F141" i="1"/>
  <c r="E139" i="1"/>
  <c r="F139" i="1"/>
  <c r="E122" i="1"/>
  <c r="F122" i="1"/>
  <c r="E102" i="1"/>
  <c r="F102" i="1"/>
  <c r="E95" i="1"/>
  <c r="F95" i="1"/>
  <c r="E140" i="1" l="1"/>
  <c r="F140" i="1"/>
  <c r="E91" i="1"/>
  <c r="F91" i="1"/>
  <c r="E144" i="1" l="1"/>
  <c r="F144" i="1"/>
  <c r="E93" i="1" l="1"/>
  <c r="F93" i="1"/>
  <c r="F118" i="1" l="1"/>
  <c r="E118" i="1"/>
  <c r="F142" i="1"/>
  <c r="E142" i="1"/>
  <c r="F109" i="1"/>
  <c r="E109" i="1"/>
  <c r="F111" i="1"/>
  <c r="E111" i="1"/>
</calcChain>
</file>

<file path=xl/sharedStrings.xml><?xml version="1.0" encoding="utf-8"?>
<sst xmlns="http://schemas.openxmlformats.org/spreadsheetml/2006/main" count="249" uniqueCount="182">
  <si>
    <t>№</t>
  </si>
  <si>
    <t>Заказ, шт</t>
  </si>
  <si>
    <t>тел. магазина: 8 (965) 345-00-75    mail:  sale@rassadacvetov.com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</si>
  <si>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</si>
  <si>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</si>
  <si>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</si>
  <si>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</si>
  <si>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</si>
  <si>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</si>
  <si>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</si>
  <si>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Сумма , руб</t>
  </si>
  <si>
    <t xml:space="preserve">            Культура</t>
  </si>
  <si>
    <t>Цена, розница руб/шт</t>
  </si>
  <si>
    <t>Цена, мелкий опт руб/шт</t>
  </si>
  <si>
    <t>Цена, крупный опт руб/шт</t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</si>
  <si>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</si>
  <si>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Упаковочная тара оплачивается отдельно:</t>
  </si>
  <si>
    <t>ящик пластиковый 60х40х20 - цена 250 руб.</t>
  </si>
  <si>
    <t>Скидки не предоставляются на срезку тюльпана и черенки.</t>
  </si>
  <si>
    <t>ПРЯНЫЕ ТРАВЫ  находятся в прайсе "Пряные травы в горшках"</t>
  </si>
  <si>
    <t>МНОГОЛЕТНИЕ находятся в прайсе "Многолетние"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</si>
  <si>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</si>
  <si>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</si>
  <si>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</si>
  <si>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</si>
  <si>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 xml:space="preserve">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</si>
  <si>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r>
      <rPr>
        <b/>
        <sz val="12"/>
        <rFont val="Times New Roman"/>
        <family val="1"/>
        <charset val="204"/>
      </rPr>
      <t>Крупнооптовая цена</t>
    </r>
    <r>
      <rPr>
        <sz val="12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</si>
  <si>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 xml:space="preserve">       Доставка.                                                                                                                               25 июля 2023 г   </t>
  </si>
  <si>
    <t>картонная коробка 60х40х20 - цена 120 руб.</t>
  </si>
  <si>
    <t>картонная коробка 60х40х40 - цена 140 руб.</t>
  </si>
  <si>
    <t>коробка картонная 60х40х50 - цена 200 руб.</t>
  </si>
  <si>
    <t>Горох</t>
  </si>
  <si>
    <t>Горох овощной Премиум</t>
  </si>
  <si>
    <t>ПРАЙС-ЛИСТ       2023 год</t>
  </si>
  <si>
    <t>Горох овощной Амброзия</t>
  </si>
  <si>
    <t>Горчица</t>
  </si>
  <si>
    <t>Горчица салатная Ядреная</t>
  </si>
  <si>
    <t>Горчица Сарептская Мей Лин</t>
  </si>
  <si>
    <t>Двурядник</t>
  </si>
  <si>
    <t>Двурядник тонколистный Стрелы Купидона</t>
  </si>
  <si>
    <t>Индау</t>
  </si>
  <si>
    <t xml:space="preserve">Индау Диковина </t>
  </si>
  <si>
    <t>Кабачок Золотинка</t>
  </si>
  <si>
    <t>Кабачек</t>
  </si>
  <si>
    <t>Кресс-салат</t>
  </si>
  <si>
    <t>Кресс-салат Дукат</t>
  </si>
  <si>
    <t>Кресс-салат Забава</t>
  </si>
  <si>
    <t>Морковь</t>
  </si>
  <si>
    <t>Морковь Неженка</t>
  </si>
  <si>
    <t>Морковь Ромоса</t>
  </si>
  <si>
    <t>Огурец</t>
  </si>
  <si>
    <t>Огурец Авоська</t>
  </si>
  <si>
    <t>Огурец Дамский Угодник</t>
  </si>
  <si>
    <t>Огурец Зозуля</t>
  </si>
  <si>
    <t>Огурец Клавдия Агро</t>
  </si>
  <si>
    <t>Огурец Малыши-карандаши</t>
  </si>
  <si>
    <t>Огурец Шанхайский</t>
  </si>
  <si>
    <t>Перец острый</t>
  </si>
  <si>
    <t xml:space="preserve">Перец острый Бараний рог </t>
  </si>
  <si>
    <t>Петрушка</t>
  </si>
  <si>
    <t>Петрушка Бутербродная</t>
  </si>
  <si>
    <t>Петрушка Кучерявец</t>
  </si>
  <si>
    <t>Редис</t>
  </si>
  <si>
    <t>Редис Амур</t>
  </si>
  <si>
    <t>Редис Белый жемчуг</t>
  </si>
  <si>
    <t>Редис Снегирек</t>
  </si>
  <si>
    <t>Розмарин</t>
  </si>
  <si>
    <t>Розмарин лекарственный Росинка</t>
  </si>
  <si>
    <t>Салат</t>
  </si>
  <si>
    <t xml:space="preserve">Салат Московский </t>
  </si>
  <si>
    <t>Свекла</t>
  </si>
  <si>
    <t>Свекла столовая Ларка</t>
  </si>
  <si>
    <t>Свекла столовая Сластена</t>
  </si>
  <si>
    <t>Свекла Столовая Цилиндра</t>
  </si>
  <si>
    <t>Семена пакет</t>
  </si>
  <si>
    <t>Тыква</t>
  </si>
  <si>
    <t>Тыква крупноплодная Крошечка-Хаврошечка</t>
  </si>
  <si>
    <t>Тыква мускатная Жемчужина</t>
  </si>
  <si>
    <t>Томат</t>
  </si>
  <si>
    <t>Томат Бычье Сердце</t>
  </si>
  <si>
    <t>Томат Илья Муромец</t>
  </si>
  <si>
    <t>Томат Краса Сибири</t>
  </si>
  <si>
    <t>Томат Лунный Фонтан</t>
  </si>
  <si>
    <t>Томат Любимец Подмосковья</t>
  </si>
  <si>
    <t>Томат Максимка</t>
  </si>
  <si>
    <t>Томат Оранжевая Шапочка</t>
  </si>
  <si>
    <t>Томат Ранняя Пташка</t>
  </si>
  <si>
    <t>Томат Станичник</t>
  </si>
  <si>
    <t xml:space="preserve">Томат Таежное Золото </t>
  </si>
  <si>
    <t>Томат Челнок</t>
  </si>
  <si>
    <t>Томат Щербет</t>
  </si>
  <si>
    <t>Укроп</t>
  </si>
  <si>
    <t>Укроп Аллигатор</t>
  </si>
  <si>
    <t>Укроп Грибовский</t>
  </si>
  <si>
    <t>Укроп Нежность</t>
  </si>
  <si>
    <t>Фасоль</t>
  </si>
  <si>
    <t>Фасоль овощная Золотая Сакса</t>
  </si>
  <si>
    <t>Фасоль овощная Малахит</t>
  </si>
  <si>
    <t>10гр</t>
  </si>
  <si>
    <t xml:space="preserve">Количество семян  </t>
  </si>
  <si>
    <t>300 шт</t>
  </si>
  <si>
    <t>8 м</t>
  </si>
  <si>
    <t>Морковь Ярославна(лента)</t>
  </si>
  <si>
    <t>1 гр</t>
  </si>
  <si>
    <t>12 шт</t>
  </si>
  <si>
    <t>2 гр</t>
  </si>
  <si>
    <t>10 гр</t>
  </si>
  <si>
    <t>5 шт</t>
  </si>
  <si>
    <t>0,25 гр</t>
  </si>
  <si>
    <t>3 гр</t>
  </si>
  <si>
    <t xml:space="preserve">3 гр </t>
  </si>
  <si>
    <t>10 шт</t>
  </si>
  <si>
    <t xml:space="preserve">0,1 гр </t>
  </si>
  <si>
    <t>20 шт</t>
  </si>
  <si>
    <t>Овощи</t>
  </si>
  <si>
    <t>Цветы</t>
  </si>
  <si>
    <t>Алисум</t>
  </si>
  <si>
    <t>0.3 гр</t>
  </si>
  <si>
    <t>Астра</t>
  </si>
  <si>
    <t>Астра Коготковая Золотая</t>
  </si>
  <si>
    <t>Астра пионовидная Дюшес</t>
  </si>
  <si>
    <t>Астра пионовидная Серебрянная башня</t>
  </si>
  <si>
    <t>Астра помпонная Превосходный Ракли</t>
  </si>
  <si>
    <t>Астра помпонная Смесь окрасок</t>
  </si>
  <si>
    <t>0.2 гр</t>
  </si>
  <si>
    <t>Бархатцы</t>
  </si>
  <si>
    <t>Бархатцы Бой гармония</t>
  </si>
  <si>
    <t>Бархатцы Двухцветный гигант</t>
  </si>
  <si>
    <t>0.4 гр</t>
  </si>
  <si>
    <t xml:space="preserve">Бархатцы Желтая головка </t>
  </si>
  <si>
    <t>Бархатцы Смесь окрасок</t>
  </si>
  <si>
    <t>Бархатцы Джолли Джестер</t>
  </si>
  <si>
    <t>Бархатцы Махровые Смесь окрасок</t>
  </si>
  <si>
    <t>0.5 гр</t>
  </si>
  <si>
    <t>Бархатцы Фантастик микс</t>
  </si>
  <si>
    <t>Бархатцы Паприка</t>
  </si>
  <si>
    <t>0.1 гр</t>
  </si>
  <si>
    <t>Бархатцы Хохлома Красные</t>
  </si>
  <si>
    <t>Василек</t>
  </si>
  <si>
    <t xml:space="preserve">Василек смесь окрасок </t>
  </si>
  <si>
    <t>Календула</t>
  </si>
  <si>
    <t>Календула Ред виз блэк центр</t>
  </si>
  <si>
    <t>Кохия</t>
  </si>
  <si>
    <t>Кохия Султан</t>
  </si>
  <si>
    <t>Лаванда</t>
  </si>
  <si>
    <t>Лаванда Прованс</t>
  </si>
  <si>
    <t>Лаватера</t>
  </si>
  <si>
    <t>Лаватера Красотка смесь окрасок</t>
  </si>
  <si>
    <t>Настурция</t>
  </si>
  <si>
    <t>Настурция Красный блик</t>
  </si>
  <si>
    <t xml:space="preserve">1 гр </t>
  </si>
  <si>
    <t>Настурция  Лососевый блик</t>
  </si>
  <si>
    <t>Настурция Аляска смесь</t>
  </si>
  <si>
    <t>Настурция Малышка лососевая</t>
  </si>
  <si>
    <t>Настурция Махагон</t>
  </si>
  <si>
    <t>Настурция Черный трюфель</t>
  </si>
  <si>
    <t>Нивяник</t>
  </si>
  <si>
    <t xml:space="preserve">Нивяник Серебрянная принцесса </t>
  </si>
  <si>
    <t>0.15 гр</t>
  </si>
  <si>
    <t>Подсолнечник</t>
  </si>
  <si>
    <t>Подсолнечник однолетний Медвежонок</t>
  </si>
  <si>
    <t>Подсолнечник однолетний Смесь окрасок</t>
  </si>
  <si>
    <t>Подсолнечник однолетний Файр шоу</t>
  </si>
  <si>
    <t xml:space="preserve">Табак </t>
  </si>
  <si>
    <t>Табак душистый Сенсация</t>
  </si>
  <si>
    <t xml:space="preserve">0.25 гр </t>
  </si>
  <si>
    <t>Циния</t>
  </si>
  <si>
    <t>Циния Алое пламя</t>
  </si>
  <si>
    <t>Циния Полярный медведь</t>
  </si>
  <si>
    <t>Циния Птичка канарейка</t>
  </si>
  <si>
    <t xml:space="preserve">Циния Фиолетовая Королева </t>
  </si>
  <si>
    <t>Циния Смесь окрасок</t>
  </si>
  <si>
    <t xml:space="preserve">Эшшольция </t>
  </si>
  <si>
    <t xml:space="preserve">Эшшольция Балерина </t>
  </si>
  <si>
    <t>Эшшольция Клеопатра</t>
  </si>
  <si>
    <t>Эшшольция Красный вождь</t>
  </si>
  <si>
    <t>Алисум Снежный ковер</t>
  </si>
  <si>
    <t>Астра Ювел Микс</t>
  </si>
  <si>
    <t>Календула Радио</t>
  </si>
  <si>
    <r>
      <rPr>
        <b/>
        <sz val="11"/>
        <rFont val="Times New Roman"/>
        <family val="1"/>
        <charset val="204"/>
      </rPr>
      <t>Мелкооптовая цена</t>
    </r>
    <r>
      <rPr>
        <sz val="11"/>
        <rFont val="Times New Roman"/>
        <family val="1"/>
        <charset val="204"/>
      </rPr>
      <t xml:space="preserve">  для юридических лиц устанавливается при покупке товара на сумму от 10  000 руб. до 50 000 руб, для физических</t>
    </r>
  </si>
  <si>
    <t xml:space="preserve">многоканальные тел.:  8 (495) 133-95-75, 8 (800) 301-95-75                          </t>
  </si>
  <si>
    <t xml:space="preserve">менеджеры:  8 (969) 345-00-75, 8 (966) 345-00-75, 8(964) 711-00-75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</si>
</sst>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u/>
      <sz val="11"/>
      <color indexed="12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u/>
      <sz val="10"/>
      <color indexed="12"/>
      <name val="Arial Cyr"/>
      <charset val="204"/>
    </font>
    <font>
      <b/>
      <sz val="16"/>
      <color theme="3" tint="-0.499984740745262"/>
      <name val="Times New Roman"/>
      <family val="1"/>
    </font>
    <font>
      <u/>
      <sz val="14"/>
      <color theme="3" tint="-0.499984740745262"/>
      <name val="Times New Roman"/>
      <family val="1"/>
    </font>
    <font>
      <sz val="14"/>
      <color theme="3" tint="-0.499984740745262"/>
      <name val="Times New Roman"/>
      <family val="1"/>
    </font>
    <font>
      <b/>
      <sz val="24"/>
      <name val="Times New Roman"/>
      <family val="1"/>
    </font>
    <font>
      <b/>
      <sz val="16"/>
      <color theme="3" tint="-0.49998474074526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</font>
    <font>
      <b/>
      <sz val="12"/>
      <color theme="3" tint="-0.499984740745262"/>
      <name val="Times New Roman"/>
      <family val="1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sz val="14"/>
      <color theme="3" tint="-0.499984740745262"/>
      <name val="Times New Roman"/>
      <family val="1"/>
      <charset val="204"/>
    </font>
    <font>
      <b/>
      <sz val="22"/>
      <name val="Times New Roman"/>
      <family val="1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name val="Times New Roman"/>
      <family val="1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6"/>
      <name val="Times New Roman"/>
      <family val="1"/>
    </font>
    <font>
      <b/>
      <i/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0"/>
      <color rgb="FF040C2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Border="0" applyProtection="0"/>
    <xf numFmtId="0" fontId="1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left" vertical="center"/>
    </xf>
    <xf numFmtId="0" fontId="5" fillId="0" borderId="0" applyNumberFormat="0" applyBorder="0" applyProtection="0"/>
    <xf numFmtId="164" fontId="5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60">
    <xf numFmtId="0" fontId="0" fillId="0" borderId="0" xfId="0"/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/>
    <xf numFmtId="0" fontId="26" fillId="0" borderId="0" xfId="11" applyFont="1"/>
    <xf numFmtId="0" fontId="26" fillId="0" borderId="0" xfId="0" applyFont="1"/>
    <xf numFmtId="0" fontId="26" fillId="0" borderId="0" xfId="11" applyFont="1" applyAlignment="1">
      <alignment vertical="top" wrapText="1"/>
    </xf>
    <xf numFmtId="0" fontId="26" fillId="0" borderId="0" xfId="11" applyFont="1" applyAlignment="1">
      <alignment horizontal="left" vertical="top" wrapText="1"/>
    </xf>
    <xf numFmtId="0" fontId="14" fillId="0" borderId="1" xfId="1" applyFont="1" applyBorder="1" applyAlignment="1">
      <alignment horizontal="center" vertical="center" wrapText="1"/>
    </xf>
    <xf numFmtId="49" fontId="20" fillId="0" borderId="0" xfId="1" applyNumberFormat="1" applyFont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3" fontId="36" fillId="0" borderId="1" xfId="0" applyNumberFormat="1" applyFont="1" applyBorder="1" applyAlignment="1">
      <alignment vertical="center" wrapText="1"/>
    </xf>
    <xf numFmtId="0" fontId="26" fillId="0" borderId="1" xfId="1" applyFont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vertical="center" wrapText="1"/>
    </xf>
    <xf numFmtId="0" fontId="32" fillId="0" borderId="1" xfId="1" applyFont="1" applyBorder="1" applyAlignment="1">
      <alignment horizontal="center" vertical="center" wrapText="1"/>
    </xf>
    <xf numFmtId="0" fontId="31" fillId="0" borderId="0" xfId="11" applyFont="1"/>
    <xf numFmtId="0" fontId="39" fillId="0" borderId="0" xfId="0" applyFont="1"/>
    <xf numFmtId="0" fontId="31" fillId="0" borderId="0" xfId="0" applyFont="1"/>
    <xf numFmtId="0" fontId="36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37" fillId="0" borderId="1" xfId="0" applyFont="1" applyBorder="1" applyAlignment="1">
      <alignment horizontal="left"/>
    </xf>
    <xf numFmtId="3" fontId="35" fillId="0" borderId="1" xfId="0" applyNumberFormat="1" applyFont="1" applyBorder="1" applyAlignment="1">
      <alignment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4" fillId="5" borderId="0" xfId="11" applyFont="1" applyFill="1" applyAlignment="1">
      <alignment horizontal="center" vertical="center" wrapText="1"/>
    </xf>
    <xf numFmtId="0" fontId="34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3" fontId="33" fillId="3" borderId="1" xfId="0" applyNumberFormat="1" applyFont="1" applyFill="1" applyBorder="1" applyAlignment="1">
      <alignment horizontal="center" vertical="center" wrapText="1"/>
    </xf>
    <xf numFmtId="3" fontId="3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11" applyFont="1" applyAlignment="1">
      <alignment horizontal="left" vertical="top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8" fillId="0" borderId="0" xfId="10" applyFont="1" applyAlignment="1" applyProtection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9" fontId="20" fillId="0" borderId="0" xfId="1" applyNumberFormat="1" applyFont="1" applyAlignment="1">
      <alignment horizontal="left" vertical="center"/>
    </xf>
    <xf numFmtId="49" fontId="19" fillId="0" borderId="7" xfId="1" applyNumberFormat="1" applyFont="1" applyBorder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</cellXfs>
  <cellStyles count="12">
    <cellStyle name="0,0_x000d__x000a_NA_x000d__x000a_" xfId="11" xr:uid="{00000000-0005-0000-0000-000000000000}"/>
    <cellStyle name="Excel_BuiltIn_Hyperlink 1" xfId="4" xr:uid="{00000000-0005-0000-0000-000001000000}"/>
    <cellStyle name="Heading" xfId="5" xr:uid="{00000000-0005-0000-0000-000002000000}"/>
    <cellStyle name="Heading1" xfId="6" xr:uid="{00000000-0005-0000-0000-000003000000}"/>
    <cellStyle name="Links" xfId="7" xr:uid="{00000000-0005-0000-0000-000004000000}"/>
    <cellStyle name="Result" xfId="8" xr:uid="{00000000-0005-0000-0000-000005000000}"/>
    <cellStyle name="Result2" xfId="9" xr:uid="{00000000-0005-0000-0000-000006000000}"/>
    <cellStyle name="Гиперссылка" xfId="10" builtinId="8"/>
    <cellStyle name="Обычный" xfId="0" builtinId="0"/>
    <cellStyle name="Обычный 2" xfId="1" xr:uid="{00000000-0005-0000-0000-000009000000}"/>
    <cellStyle name="Обычный 7" xfId="2" xr:uid="{00000000-0005-0000-0000-00000A000000}"/>
    <cellStyle name="Обычный 8" xfId="3" xr:uid="{00000000-0005-0000-0000-00000B000000}"/>
  </cellStyles>
  <dxfs count="0"/>
  <tableStyles count="0" defaultTableStyle="TableStyleMedium9" defaultPivotStyle="PivotStyleLight16"/>
  <colors>
    <mruColors>
      <color rgb="FF261C32"/>
      <color rgb="FF7A5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2292350</xdr:colOff>
      <xdr:row>0</xdr:row>
      <xdr:rowOff>6350</xdr:rowOff>
    </xdr:from>
    <xdr:to>
      <xdr:col>4</xdr:col>
      <xdr:colOff>793115</xdr:colOff>
      <xdr:row>0</xdr:row>
      <xdr:rowOff>1524000</xdr:rowOff>
    </xdr:to>
    <xdr:pic>
      <xdr:nvPicPr>
        <xdr:cNvPr id="4" name="Рисунок 7" descr="Надпись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3500" y="6350"/>
          <a:ext cx="3803015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1005419</xdr:colOff>
      <xdr:row>154</xdr:row>
      <xdr:rowOff>86783</xdr:rowOff>
    </xdr:from>
    <xdr:to>
      <xdr:col>7</xdr:col>
      <xdr:colOff>93558</xdr:colOff>
      <xdr:row>166</xdr:row>
      <xdr:rowOff>29948</xdr:rowOff>
    </xdr:to>
    <xdr:pic>
      <xdr:nvPicPr>
        <xdr:cNvPr id="5" name="Рисунок 1" descr="img133.jpg">
          <a:extLst>
            <a:ext uri="{FF2B5EF4-FFF2-40B4-BE49-F238E27FC236}">
              <a16:creationId xmlns:a16="http://schemas.microsoft.com/office/drawing/2014/main" id="{2011AF86-C3BD-45FF-8294-CE4ACC0F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752" y="48124533"/>
          <a:ext cx="6570556" cy="223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4"/>
  <sheetViews>
    <sheetView showGridLines="0" tabSelected="1" view="pageBreakPreview" zoomScaleNormal="90" zoomScaleSheetLayoutView="100" workbookViewId="0">
      <selection activeCell="N11" sqref="N11"/>
    </sheetView>
  </sheetViews>
  <sheetFormatPr defaultRowHeight="15" x14ac:dyDescent="0.25"/>
  <cols>
    <col min="1" max="1" width="4.42578125" customWidth="1"/>
    <col min="2" max="2" width="52.28515625" customWidth="1"/>
    <col min="3" max="3" width="12.140625" customWidth="1"/>
    <col min="4" max="4" width="11.140625" customWidth="1"/>
    <col min="5" max="6" width="13.140625" customWidth="1"/>
    <col min="7" max="7" width="10.28515625" customWidth="1"/>
    <col min="8" max="8" width="8.28515625" customWidth="1"/>
    <col min="9" max="9" width="6.85546875" hidden="1" customWidth="1"/>
    <col min="10" max="10" width="6.5703125" hidden="1" customWidth="1"/>
  </cols>
  <sheetData>
    <row r="1" spans="1:16" ht="134.44999999999999" customHeight="1" x14ac:dyDescent="0.4">
      <c r="A1" s="41"/>
      <c r="B1" s="41"/>
      <c r="C1" s="41"/>
      <c r="D1" s="41"/>
      <c r="E1" s="41"/>
      <c r="F1" s="41"/>
      <c r="G1" s="41"/>
      <c r="H1" s="41"/>
    </row>
    <row r="2" spans="1:16" ht="43.5" customHeight="1" x14ac:dyDescent="0.3">
      <c r="A2" s="46" t="s">
        <v>180</v>
      </c>
      <c r="B2" s="46"/>
      <c r="C2" s="46"/>
      <c r="D2" s="46"/>
      <c r="E2" s="46"/>
      <c r="F2" s="46"/>
      <c r="G2" s="46"/>
      <c r="H2" s="46"/>
    </row>
    <row r="3" spans="1:16" ht="28.5" customHeight="1" x14ac:dyDescent="0.3">
      <c r="A3" s="46" t="s">
        <v>181</v>
      </c>
      <c r="B3" s="46"/>
      <c r="C3" s="46"/>
      <c r="D3" s="46"/>
      <c r="E3" s="46"/>
      <c r="F3" s="46"/>
      <c r="G3" s="46"/>
      <c r="H3" s="46"/>
    </row>
    <row r="4" spans="1:16" ht="32.25" customHeight="1" x14ac:dyDescent="0.3">
      <c r="A4" s="57" t="s">
        <v>2</v>
      </c>
      <c r="B4" s="58"/>
      <c r="C4" s="58"/>
      <c r="D4" s="58"/>
      <c r="E4" s="58"/>
      <c r="F4" s="58"/>
      <c r="G4" s="58"/>
      <c r="H4" s="59"/>
    </row>
    <row r="5" spans="1:16" ht="18.75" hidden="1" customHeight="1" x14ac:dyDescent="0.25">
      <c r="A5" s="42" t="s">
        <v>3</v>
      </c>
      <c r="B5" s="42"/>
      <c r="C5" s="42"/>
      <c r="D5" s="1"/>
      <c r="E5" s="1"/>
      <c r="F5" s="1"/>
      <c r="G5" s="2"/>
      <c r="H5" s="2"/>
    </row>
    <row r="6" spans="1:16" ht="2.25" customHeight="1" x14ac:dyDescent="0.25">
      <c r="A6" s="43" t="s">
        <v>4</v>
      </c>
      <c r="B6" s="43"/>
      <c r="C6" s="43"/>
      <c r="D6" s="3"/>
      <c r="E6" s="3"/>
      <c r="F6" s="3"/>
      <c r="G6" s="3"/>
      <c r="H6" s="2"/>
    </row>
    <row r="7" spans="1:16" ht="18.75" customHeight="1" x14ac:dyDescent="0.25">
      <c r="A7" s="43" t="s">
        <v>5</v>
      </c>
      <c r="B7" s="43"/>
      <c r="C7" s="43"/>
      <c r="D7" s="47"/>
      <c r="E7" s="47"/>
      <c r="F7" s="47"/>
      <c r="G7" s="47"/>
      <c r="H7" s="4" t="s">
        <v>6</v>
      </c>
    </row>
    <row r="8" spans="1:16" ht="15.6" customHeight="1" x14ac:dyDescent="0.25">
      <c r="A8" s="44" t="s">
        <v>7</v>
      </c>
      <c r="B8" s="45"/>
      <c r="C8" s="48"/>
      <c r="D8" s="47"/>
      <c r="E8" s="47"/>
      <c r="F8" s="47"/>
      <c r="G8" s="47"/>
      <c r="H8" s="49"/>
    </row>
    <row r="9" spans="1:16" ht="21.75" customHeight="1" x14ac:dyDescent="0.25">
      <c r="A9" s="44" t="s">
        <v>8</v>
      </c>
      <c r="B9" s="45"/>
      <c r="C9" s="48"/>
      <c r="D9" s="47"/>
      <c r="E9" s="47"/>
      <c r="F9" s="47"/>
      <c r="G9" s="47"/>
      <c r="H9" s="49"/>
    </row>
    <row r="10" spans="1:16" s="8" customFormat="1" ht="20.100000000000001" customHeight="1" x14ac:dyDescent="0.2">
      <c r="A10" s="44" t="s">
        <v>9</v>
      </c>
      <c r="B10" s="45"/>
      <c r="C10" s="48"/>
      <c r="D10" s="47"/>
      <c r="E10" s="47"/>
      <c r="F10" s="47"/>
      <c r="G10" s="47"/>
      <c r="H10" s="49"/>
      <c r="I10" s="38"/>
    </row>
    <row r="11" spans="1:16" s="8" customFormat="1" ht="15.95" customHeight="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9"/>
      <c r="L11" s="9"/>
      <c r="M11" s="9"/>
      <c r="N11" s="9"/>
      <c r="O11" s="9"/>
      <c r="P11" s="9"/>
    </row>
    <row r="12" spans="1:16" s="8" customFormat="1" ht="15.95" customHeight="1" x14ac:dyDescent="0.25">
      <c r="A12" s="9" t="s">
        <v>22</v>
      </c>
      <c r="C12" s="9"/>
      <c r="D12" s="9"/>
      <c r="E12" s="9"/>
      <c r="F12" s="9"/>
      <c r="G12" s="9"/>
      <c r="H12" s="9"/>
      <c r="I12" s="9"/>
      <c r="L12" s="9"/>
      <c r="M12" s="9"/>
      <c r="N12" s="9"/>
      <c r="O12" s="9"/>
      <c r="P12" s="9"/>
    </row>
    <row r="13" spans="1:16" s="8" customFormat="1" ht="15.95" customHeight="1" x14ac:dyDescent="0.25">
      <c r="A13" s="9" t="s">
        <v>23</v>
      </c>
      <c r="C13" s="9"/>
      <c r="D13" s="9"/>
      <c r="E13" s="9"/>
      <c r="F13" s="9"/>
      <c r="G13" s="9"/>
      <c r="H13" s="9"/>
      <c r="I13" s="9"/>
      <c r="L13" s="9"/>
      <c r="M13" s="9"/>
      <c r="N13" s="9"/>
      <c r="O13" s="9"/>
      <c r="P13" s="9"/>
    </row>
    <row r="14" spans="1:16" s="24" customFormat="1" ht="15.95" customHeight="1" x14ac:dyDescent="0.25">
      <c r="A14" s="9" t="s">
        <v>24</v>
      </c>
      <c r="B14" s="8"/>
      <c r="C14" s="9"/>
      <c r="D14" s="9"/>
      <c r="E14" s="9"/>
      <c r="F14" s="9"/>
      <c r="G14" s="9"/>
      <c r="H14" s="9"/>
      <c r="I14" s="23"/>
      <c r="K14" s="25"/>
      <c r="L14" s="25"/>
      <c r="M14" s="25"/>
      <c r="N14" s="23"/>
      <c r="O14" s="23"/>
      <c r="P14" s="23"/>
    </row>
    <row r="15" spans="1:16" s="8" customFormat="1" ht="34.5" customHeight="1" x14ac:dyDescent="0.25">
      <c r="A15" s="23" t="s">
        <v>179</v>
      </c>
      <c r="B15" s="24"/>
      <c r="C15" s="23"/>
      <c r="D15" s="23"/>
      <c r="E15" s="23"/>
      <c r="F15" s="23"/>
      <c r="G15" s="23"/>
      <c r="H15" s="23"/>
      <c r="I15" s="11"/>
      <c r="K15" s="10"/>
      <c r="L15" s="10"/>
      <c r="M15" s="10"/>
      <c r="N15" s="9"/>
      <c r="O15" s="9"/>
      <c r="P15" s="9"/>
    </row>
    <row r="16" spans="1:16" s="8" customFormat="1" ht="15.95" customHeight="1" x14ac:dyDescent="0.25">
      <c r="A16" s="39" t="s">
        <v>25</v>
      </c>
      <c r="B16" s="39"/>
      <c r="C16" s="39"/>
      <c r="D16" s="39"/>
      <c r="E16" s="39"/>
      <c r="F16" s="39"/>
      <c r="G16" s="39"/>
      <c r="H16" s="11"/>
      <c r="I16" s="9"/>
      <c r="K16" s="10"/>
      <c r="L16" s="10"/>
      <c r="M16" s="10"/>
      <c r="N16" s="9"/>
      <c r="O16" s="9"/>
      <c r="P16" s="9"/>
    </row>
    <row r="17" spans="1:16" s="8" customFormat="1" ht="29.45" customHeight="1" x14ac:dyDescent="0.25">
      <c r="A17" s="9" t="s">
        <v>26</v>
      </c>
      <c r="C17" s="9"/>
      <c r="D17" s="9"/>
      <c r="E17" s="9"/>
      <c r="F17" s="9"/>
      <c r="G17" s="9"/>
      <c r="H17" s="9"/>
      <c r="I17" s="9"/>
      <c r="K17" s="10"/>
      <c r="L17" s="10"/>
      <c r="M17" s="10"/>
      <c r="N17" s="9"/>
      <c r="O17" s="9"/>
      <c r="P17" s="9"/>
    </row>
    <row r="18" spans="1:16" s="8" customFormat="1" ht="15.95" customHeight="1" x14ac:dyDescent="0.25">
      <c r="A18" s="39" t="s">
        <v>15</v>
      </c>
      <c r="B18" s="39"/>
      <c r="C18" s="39"/>
      <c r="D18" s="39"/>
      <c r="E18" s="39"/>
      <c r="F18" s="39"/>
      <c r="G18" s="39"/>
      <c r="H18" s="9"/>
      <c r="I18" s="9"/>
      <c r="K18" s="10"/>
      <c r="L18" s="10"/>
      <c r="M18" s="10"/>
      <c r="N18" s="9"/>
      <c r="O18" s="9"/>
      <c r="P18" s="9"/>
    </row>
    <row r="19" spans="1:16" ht="17.25" customHeight="1" x14ac:dyDescent="0.25">
      <c r="A19" s="39" t="s">
        <v>18</v>
      </c>
      <c r="B19" s="39"/>
      <c r="C19" s="39"/>
      <c r="D19" s="39"/>
      <c r="E19" s="39"/>
      <c r="F19" s="39"/>
      <c r="G19" s="12"/>
      <c r="H19" s="9"/>
    </row>
    <row r="20" spans="1:16" ht="26.25" customHeight="1" x14ac:dyDescent="0.3">
      <c r="A20" s="2"/>
      <c r="B20" s="6"/>
      <c r="C20" s="7"/>
      <c r="D20" s="7"/>
      <c r="E20" s="7"/>
      <c r="F20" s="7"/>
      <c r="I20" s="33"/>
      <c r="J20" s="33"/>
    </row>
    <row r="21" spans="1:16" ht="27" customHeight="1" x14ac:dyDescent="0.25">
      <c r="A21" s="33" t="s">
        <v>19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6" ht="19.5" customHeight="1" x14ac:dyDescent="0.25">
      <c r="A22" s="33" t="s">
        <v>20</v>
      </c>
      <c r="B22" s="33"/>
      <c r="C22" s="33"/>
      <c r="D22" s="33"/>
      <c r="E22" s="33"/>
      <c r="F22" s="33"/>
      <c r="G22" s="33"/>
      <c r="H22" s="33"/>
    </row>
    <row r="23" spans="1:16" ht="28.5" customHeight="1" x14ac:dyDescent="0.25">
      <c r="A23" s="5" t="s">
        <v>27</v>
      </c>
      <c r="B23" s="5"/>
      <c r="C23" s="5"/>
      <c r="D23" s="5"/>
      <c r="E23" s="5"/>
      <c r="F23" s="5"/>
      <c r="G23" s="5"/>
      <c r="H23" s="5"/>
      <c r="I23" s="32"/>
      <c r="J23" s="32"/>
    </row>
    <row r="24" spans="1:16" ht="34.9" customHeight="1" x14ac:dyDescent="0.25">
      <c r="A24" s="32" t="s">
        <v>33</v>
      </c>
      <c r="B24" s="32"/>
      <c r="C24" s="32"/>
      <c r="D24" s="32"/>
      <c r="E24" s="32"/>
      <c r="F24" s="32"/>
      <c r="G24" s="32"/>
      <c r="H24" s="32"/>
      <c r="I24" s="31"/>
      <c r="J24" s="31"/>
    </row>
    <row r="25" spans="1:16" ht="75" customHeight="1" x14ac:dyDescent="0.25">
      <c r="A25" s="31" t="s">
        <v>74</v>
      </c>
      <c r="B25" s="31"/>
      <c r="C25" s="31"/>
      <c r="D25" s="31"/>
      <c r="E25" s="31"/>
      <c r="F25" s="31"/>
      <c r="G25" s="31"/>
      <c r="H25" s="31"/>
      <c r="I25" s="13"/>
      <c r="J25" s="13"/>
    </row>
    <row r="26" spans="1:16" ht="75" customHeight="1" x14ac:dyDescent="0.25">
      <c r="A26" s="13" t="s">
        <v>0</v>
      </c>
      <c r="B26" s="13" t="s">
        <v>11</v>
      </c>
      <c r="C26" s="13" t="s">
        <v>99</v>
      </c>
      <c r="D26" s="13" t="s">
        <v>12</v>
      </c>
      <c r="E26" s="13" t="s">
        <v>13</v>
      </c>
      <c r="F26" s="13" t="s">
        <v>14</v>
      </c>
      <c r="G26" s="13" t="s">
        <v>1</v>
      </c>
      <c r="H26" s="13" t="s">
        <v>10</v>
      </c>
      <c r="I26" s="35"/>
      <c r="J26" s="35"/>
    </row>
    <row r="27" spans="1:16" ht="28.5" customHeight="1" x14ac:dyDescent="0.25">
      <c r="A27" s="13"/>
      <c r="B27" s="34" t="s">
        <v>115</v>
      </c>
      <c r="C27" s="35"/>
      <c r="D27" s="35"/>
      <c r="E27" s="35"/>
      <c r="F27" s="35"/>
      <c r="G27" s="35"/>
      <c r="H27" s="35"/>
      <c r="I27" s="30"/>
      <c r="J27" s="30"/>
    </row>
    <row r="28" spans="1:16" ht="28.5" customHeight="1" x14ac:dyDescent="0.25">
      <c r="A28" s="13"/>
      <c r="B28" s="30" t="s">
        <v>116</v>
      </c>
      <c r="C28" s="30"/>
      <c r="D28" s="30"/>
      <c r="E28" s="30"/>
      <c r="F28" s="30"/>
      <c r="G28" s="30"/>
      <c r="H28" s="30"/>
      <c r="I28" s="20"/>
      <c r="J28" s="20"/>
    </row>
    <row r="29" spans="1:16" ht="28.5" customHeight="1" x14ac:dyDescent="0.25">
      <c r="A29" s="13"/>
      <c r="B29" s="26" t="s">
        <v>176</v>
      </c>
      <c r="C29" s="15" t="s">
        <v>117</v>
      </c>
      <c r="D29" s="15">
        <v>30</v>
      </c>
      <c r="E29" s="15">
        <f>D29*0.8</f>
        <v>24</v>
      </c>
      <c r="F29" s="15">
        <f>D29*0.7</f>
        <v>21</v>
      </c>
      <c r="G29" s="15"/>
      <c r="H29" s="15"/>
      <c r="I29" s="30"/>
      <c r="J29" s="30"/>
    </row>
    <row r="30" spans="1:16" ht="28.5" customHeight="1" x14ac:dyDescent="0.25">
      <c r="A30" s="13"/>
      <c r="B30" s="30" t="s">
        <v>118</v>
      </c>
      <c r="C30" s="30"/>
      <c r="D30" s="30"/>
      <c r="E30" s="30"/>
      <c r="F30" s="30"/>
      <c r="G30" s="30"/>
      <c r="H30" s="30"/>
      <c r="I30" s="20"/>
      <c r="J30" s="20"/>
    </row>
    <row r="31" spans="1:16" ht="28.5" customHeight="1" x14ac:dyDescent="0.25">
      <c r="A31" s="13"/>
      <c r="B31" s="26" t="s">
        <v>119</v>
      </c>
      <c r="C31" s="15" t="s">
        <v>117</v>
      </c>
      <c r="D31" s="15">
        <v>30</v>
      </c>
      <c r="E31" s="15">
        <f>D31*0.8</f>
        <v>24</v>
      </c>
      <c r="F31" s="15">
        <f>D31*0.7</f>
        <v>21</v>
      </c>
      <c r="G31" s="15"/>
      <c r="H31" s="15"/>
      <c r="I31" s="20"/>
      <c r="J31" s="20"/>
    </row>
    <row r="32" spans="1:16" ht="28.5" customHeight="1" x14ac:dyDescent="0.25">
      <c r="A32" s="13"/>
      <c r="B32" s="21" t="s">
        <v>120</v>
      </c>
      <c r="C32" s="15" t="s">
        <v>117</v>
      </c>
      <c r="D32" s="15">
        <v>30</v>
      </c>
      <c r="E32" s="15">
        <f t="shared" ref="E32:E36" si="0">D32*0.8</f>
        <v>24</v>
      </c>
      <c r="F32" s="15">
        <f t="shared" ref="F32:F36" si="1">D32*0.7</f>
        <v>21</v>
      </c>
      <c r="G32" s="15"/>
      <c r="H32" s="15"/>
      <c r="I32" s="20"/>
      <c r="J32" s="20"/>
    </row>
    <row r="33" spans="1:10" ht="28.5" customHeight="1" x14ac:dyDescent="0.25">
      <c r="A33" s="13"/>
      <c r="B33" s="26" t="s">
        <v>121</v>
      </c>
      <c r="C33" s="15" t="s">
        <v>117</v>
      </c>
      <c r="D33" s="15">
        <v>30</v>
      </c>
      <c r="E33" s="15">
        <f t="shared" si="0"/>
        <v>24</v>
      </c>
      <c r="F33" s="15">
        <f t="shared" si="1"/>
        <v>21</v>
      </c>
      <c r="G33" s="15"/>
      <c r="H33" s="15"/>
      <c r="I33" s="20"/>
      <c r="J33" s="20"/>
    </row>
    <row r="34" spans="1:10" ht="28.5" customHeight="1" x14ac:dyDescent="0.25">
      <c r="A34" s="13"/>
      <c r="B34" s="21" t="s">
        <v>122</v>
      </c>
      <c r="C34" s="15" t="s">
        <v>117</v>
      </c>
      <c r="D34" s="15">
        <v>30</v>
      </c>
      <c r="E34" s="15">
        <f t="shared" si="0"/>
        <v>24</v>
      </c>
      <c r="F34" s="15">
        <f t="shared" si="1"/>
        <v>21</v>
      </c>
      <c r="G34" s="15"/>
      <c r="H34" s="15"/>
      <c r="I34" s="20"/>
      <c r="J34" s="20"/>
    </row>
    <row r="35" spans="1:10" ht="28.5" customHeight="1" x14ac:dyDescent="0.25">
      <c r="A35" s="13"/>
      <c r="B35" s="26" t="s">
        <v>123</v>
      </c>
      <c r="C35" s="15" t="s">
        <v>117</v>
      </c>
      <c r="D35" s="15">
        <v>70</v>
      </c>
      <c r="E35" s="15">
        <f t="shared" si="0"/>
        <v>56</v>
      </c>
      <c r="F35" s="15">
        <f t="shared" si="1"/>
        <v>49</v>
      </c>
      <c r="G35" s="15"/>
      <c r="H35" s="15"/>
      <c r="I35" s="20"/>
      <c r="J35" s="20"/>
    </row>
    <row r="36" spans="1:10" ht="28.5" customHeight="1" x14ac:dyDescent="0.25">
      <c r="A36" s="13"/>
      <c r="B36" s="21" t="s">
        <v>177</v>
      </c>
      <c r="C36" s="15" t="s">
        <v>124</v>
      </c>
      <c r="D36" s="15">
        <v>40</v>
      </c>
      <c r="E36" s="15">
        <f t="shared" si="0"/>
        <v>32</v>
      </c>
      <c r="F36" s="15">
        <f t="shared" si="1"/>
        <v>28</v>
      </c>
      <c r="G36" s="15"/>
      <c r="H36" s="15"/>
      <c r="I36" s="30"/>
      <c r="J36" s="30"/>
    </row>
    <row r="37" spans="1:10" ht="28.5" customHeight="1" x14ac:dyDescent="0.25">
      <c r="A37" s="13"/>
      <c r="B37" s="30" t="s">
        <v>125</v>
      </c>
      <c r="C37" s="30"/>
      <c r="D37" s="30"/>
      <c r="E37" s="30"/>
      <c r="F37" s="30"/>
      <c r="G37" s="30"/>
      <c r="H37" s="30"/>
      <c r="I37" s="20"/>
      <c r="J37" s="20"/>
    </row>
    <row r="38" spans="1:10" ht="28.5" customHeight="1" x14ac:dyDescent="0.25">
      <c r="A38" s="13"/>
      <c r="B38" s="21" t="s">
        <v>126</v>
      </c>
      <c r="C38" s="15" t="s">
        <v>128</v>
      </c>
      <c r="D38" s="15">
        <v>30</v>
      </c>
      <c r="E38" s="15">
        <f>D38*0.8</f>
        <v>24</v>
      </c>
      <c r="F38" s="15">
        <f>D38*0.7</f>
        <v>21</v>
      </c>
      <c r="G38" s="15"/>
      <c r="H38" s="15"/>
      <c r="I38" s="20"/>
      <c r="J38" s="20"/>
    </row>
    <row r="39" spans="1:10" ht="28.5" customHeight="1" x14ac:dyDescent="0.25">
      <c r="A39" s="13"/>
      <c r="B39" s="26" t="s">
        <v>127</v>
      </c>
      <c r="C39" s="15" t="s">
        <v>128</v>
      </c>
      <c r="D39" s="15">
        <v>30</v>
      </c>
      <c r="E39" s="15">
        <f t="shared" ref="E39:E46" si="2">D39*0.8</f>
        <v>24</v>
      </c>
      <c r="F39" s="15">
        <f t="shared" ref="F39:F46" si="3">D39*0.7</f>
        <v>21</v>
      </c>
      <c r="G39" s="15"/>
      <c r="H39" s="15"/>
      <c r="I39" s="20"/>
      <c r="J39" s="20"/>
    </row>
    <row r="40" spans="1:10" ht="28.5" customHeight="1" x14ac:dyDescent="0.25">
      <c r="A40" s="13"/>
      <c r="B40" s="21" t="s">
        <v>129</v>
      </c>
      <c r="C40" s="15" t="s">
        <v>128</v>
      </c>
      <c r="D40" s="15">
        <v>30</v>
      </c>
      <c r="E40" s="15">
        <f t="shared" si="2"/>
        <v>24</v>
      </c>
      <c r="F40" s="15">
        <f t="shared" si="3"/>
        <v>21</v>
      </c>
      <c r="G40" s="15"/>
      <c r="H40" s="15"/>
      <c r="I40" s="20"/>
      <c r="J40" s="20"/>
    </row>
    <row r="41" spans="1:10" ht="28.5" customHeight="1" x14ac:dyDescent="0.25">
      <c r="A41" s="13"/>
      <c r="B41" s="26" t="s">
        <v>130</v>
      </c>
      <c r="C41" s="15" t="s">
        <v>117</v>
      </c>
      <c r="D41" s="15">
        <v>30</v>
      </c>
      <c r="E41" s="15">
        <f t="shared" si="2"/>
        <v>24</v>
      </c>
      <c r="F41" s="15">
        <f t="shared" si="3"/>
        <v>21</v>
      </c>
      <c r="G41" s="15"/>
      <c r="H41" s="15"/>
      <c r="I41" s="20"/>
      <c r="J41" s="20"/>
    </row>
    <row r="42" spans="1:10" ht="28.5" customHeight="1" x14ac:dyDescent="0.25">
      <c r="A42" s="13"/>
      <c r="B42" s="21" t="s">
        <v>131</v>
      </c>
      <c r="C42" s="15" t="s">
        <v>124</v>
      </c>
      <c r="D42" s="15">
        <v>30</v>
      </c>
      <c r="E42" s="15">
        <f t="shared" si="2"/>
        <v>24</v>
      </c>
      <c r="F42" s="15">
        <f t="shared" si="3"/>
        <v>21</v>
      </c>
      <c r="G42" s="15"/>
      <c r="H42" s="15"/>
      <c r="I42" s="20"/>
      <c r="J42" s="20"/>
    </row>
    <row r="43" spans="1:10" ht="28.5" customHeight="1" x14ac:dyDescent="0.25">
      <c r="A43" s="13"/>
      <c r="B43" s="26" t="s">
        <v>132</v>
      </c>
      <c r="C43" s="15" t="s">
        <v>133</v>
      </c>
      <c r="D43" s="15">
        <v>30</v>
      </c>
      <c r="E43" s="15">
        <f t="shared" si="2"/>
        <v>24</v>
      </c>
      <c r="F43" s="15">
        <f t="shared" si="3"/>
        <v>21</v>
      </c>
      <c r="G43" s="15"/>
      <c r="H43" s="15"/>
      <c r="I43" s="20"/>
      <c r="J43" s="20"/>
    </row>
    <row r="44" spans="1:10" ht="28.5" customHeight="1" x14ac:dyDescent="0.25">
      <c r="A44" s="13"/>
      <c r="B44" s="21" t="s">
        <v>134</v>
      </c>
      <c r="C44" s="15" t="s">
        <v>124</v>
      </c>
      <c r="D44" s="15">
        <v>30</v>
      </c>
      <c r="E44" s="15">
        <f t="shared" si="2"/>
        <v>24</v>
      </c>
      <c r="F44" s="15">
        <f t="shared" si="3"/>
        <v>21</v>
      </c>
      <c r="G44" s="15"/>
      <c r="H44" s="15"/>
      <c r="I44" s="20"/>
      <c r="J44" s="20"/>
    </row>
    <row r="45" spans="1:10" ht="28.5" customHeight="1" x14ac:dyDescent="0.25">
      <c r="A45" s="13"/>
      <c r="B45" s="21" t="s">
        <v>135</v>
      </c>
      <c r="C45" s="15" t="s">
        <v>136</v>
      </c>
      <c r="D45" s="15">
        <v>45</v>
      </c>
      <c r="E45" s="15">
        <f t="shared" si="2"/>
        <v>36</v>
      </c>
      <c r="F45" s="15">
        <f t="shared" si="3"/>
        <v>31.499999999999996</v>
      </c>
      <c r="G45" s="15"/>
      <c r="H45" s="15"/>
      <c r="I45" s="20"/>
      <c r="J45" s="20"/>
    </row>
    <row r="46" spans="1:10" ht="28.5" customHeight="1" x14ac:dyDescent="0.25">
      <c r="A46" s="13"/>
      <c r="B46" s="21" t="s">
        <v>137</v>
      </c>
      <c r="C46" s="15" t="s">
        <v>128</v>
      </c>
      <c r="D46" s="15">
        <v>30</v>
      </c>
      <c r="E46" s="15">
        <f t="shared" si="2"/>
        <v>24</v>
      </c>
      <c r="F46" s="15">
        <f t="shared" si="3"/>
        <v>21</v>
      </c>
      <c r="G46" s="15"/>
      <c r="H46" s="15"/>
      <c r="I46" s="30"/>
      <c r="J46" s="30"/>
    </row>
    <row r="47" spans="1:10" ht="28.5" customHeight="1" x14ac:dyDescent="0.25">
      <c r="A47" s="13"/>
      <c r="B47" s="30" t="s">
        <v>138</v>
      </c>
      <c r="C47" s="30"/>
      <c r="D47" s="30"/>
      <c r="E47" s="30"/>
      <c r="F47" s="30"/>
      <c r="G47" s="30"/>
      <c r="H47" s="30"/>
      <c r="I47" s="20"/>
      <c r="J47" s="20"/>
    </row>
    <row r="48" spans="1:10" ht="28.5" customHeight="1" x14ac:dyDescent="0.25">
      <c r="A48" s="13"/>
      <c r="B48" s="21" t="s">
        <v>139</v>
      </c>
      <c r="C48" s="15" t="s">
        <v>103</v>
      </c>
      <c r="D48" s="15">
        <v>35</v>
      </c>
      <c r="E48" s="15">
        <f>D48*0.8</f>
        <v>28</v>
      </c>
      <c r="F48" s="15">
        <f>D48*0.7</f>
        <v>24.5</v>
      </c>
      <c r="G48" s="15"/>
      <c r="H48" s="15"/>
      <c r="I48" s="30"/>
      <c r="J48" s="30"/>
    </row>
    <row r="49" spans="1:10" ht="28.5" customHeight="1" x14ac:dyDescent="0.25">
      <c r="A49" s="13"/>
      <c r="B49" s="30" t="s">
        <v>140</v>
      </c>
      <c r="C49" s="30"/>
      <c r="D49" s="30"/>
      <c r="E49" s="30"/>
      <c r="F49" s="30"/>
      <c r="G49" s="30"/>
      <c r="H49" s="30"/>
      <c r="I49" s="22"/>
      <c r="J49" s="22"/>
    </row>
    <row r="50" spans="1:10" ht="28.5" customHeight="1" x14ac:dyDescent="0.25">
      <c r="A50" s="13"/>
      <c r="B50" s="21" t="s">
        <v>178</v>
      </c>
      <c r="C50" s="15" t="s">
        <v>128</v>
      </c>
      <c r="D50" s="15">
        <v>30</v>
      </c>
      <c r="E50" s="15">
        <f>D50*0.8</f>
        <v>24</v>
      </c>
      <c r="F50" s="15">
        <f>D50*0.7</f>
        <v>21</v>
      </c>
      <c r="G50" s="15"/>
      <c r="H50" s="15"/>
      <c r="I50" s="20"/>
      <c r="J50" s="20"/>
    </row>
    <row r="51" spans="1:10" ht="28.5" customHeight="1" x14ac:dyDescent="0.25">
      <c r="A51" s="13"/>
      <c r="B51" s="21" t="s">
        <v>141</v>
      </c>
      <c r="C51" s="15" t="s">
        <v>128</v>
      </c>
      <c r="D51" s="15">
        <v>30</v>
      </c>
      <c r="E51" s="15">
        <f>D51*0.8</f>
        <v>24</v>
      </c>
      <c r="F51" s="15">
        <f>D51*0.7</f>
        <v>21</v>
      </c>
      <c r="G51" s="15"/>
      <c r="H51" s="15"/>
      <c r="I51" s="30"/>
      <c r="J51" s="30"/>
    </row>
    <row r="52" spans="1:10" ht="28.5" customHeight="1" x14ac:dyDescent="0.25">
      <c r="A52" s="13"/>
      <c r="B52" s="30" t="s">
        <v>142</v>
      </c>
      <c r="C52" s="30"/>
      <c r="D52" s="30"/>
      <c r="E52" s="30"/>
      <c r="F52" s="30"/>
      <c r="G52" s="30"/>
      <c r="H52" s="30"/>
      <c r="I52" s="20"/>
      <c r="J52" s="20"/>
    </row>
    <row r="53" spans="1:10" ht="28.5" customHeight="1" x14ac:dyDescent="0.25">
      <c r="A53" s="13"/>
      <c r="B53" s="21" t="s">
        <v>143</v>
      </c>
      <c r="C53" s="15" t="s">
        <v>136</v>
      </c>
      <c r="D53" s="15">
        <v>55</v>
      </c>
      <c r="E53" s="15">
        <f>D53*0.8</f>
        <v>44</v>
      </c>
      <c r="F53" s="15">
        <f>D53*0.7</f>
        <v>38.5</v>
      </c>
      <c r="G53" s="15"/>
      <c r="H53" s="15"/>
      <c r="I53" s="30"/>
      <c r="J53" s="30"/>
    </row>
    <row r="54" spans="1:10" ht="28.5" customHeight="1" x14ac:dyDescent="0.25">
      <c r="A54" s="13"/>
      <c r="B54" s="30" t="s">
        <v>144</v>
      </c>
      <c r="C54" s="30"/>
      <c r="D54" s="30"/>
      <c r="E54" s="30"/>
      <c r="F54" s="30"/>
      <c r="G54" s="30"/>
      <c r="H54" s="30"/>
      <c r="I54" s="20"/>
      <c r="J54" s="20"/>
    </row>
    <row r="55" spans="1:10" ht="28.5" customHeight="1" x14ac:dyDescent="0.25">
      <c r="A55" s="13"/>
      <c r="B55" s="21" t="s">
        <v>145</v>
      </c>
      <c r="C55" s="15" t="s">
        <v>136</v>
      </c>
      <c r="D55" s="15">
        <v>30</v>
      </c>
      <c r="E55" s="15">
        <f>D55*0.8</f>
        <v>24</v>
      </c>
      <c r="F55" s="15">
        <f>D55*0.7</f>
        <v>21</v>
      </c>
      <c r="G55" s="15"/>
      <c r="H55" s="15"/>
      <c r="I55" s="30"/>
      <c r="J55" s="30"/>
    </row>
    <row r="56" spans="1:10" ht="28.5" customHeight="1" x14ac:dyDescent="0.25">
      <c r="A56" s="13"/>
      <c r="B56" s="30" t="s">
        <v>146</v>
      </c>
      <c r="C56" s="30"/>
      <c r="D56" s="30"/>
      <c r="E56" s="30"/>
      <c r="F56" s="30"/>
      <c r="G56" s="30"/>
      <c r="H56" s="30"/>
      <c r="I56" s="20"/>
      <c r="J56" s="20"/>
    </row>
    <row r="57" spans="1:10" ht="28.5" customHeight="1" x14ac:dyDescent="0.25">
      <c r="A57" s="13"/>
      <c r="B57" s="21" t="s">
        <v>147</v>
      </c>
      <c r="C57" s="15" t="s">
        <v>117</v>
      </c>
      <c r="D57" s="15">
        <v>30</v>
      </c>
      <c r="E57" s="15">
        <f>D57*0.8</f>
        <v>24</v>
      </c>
      <c r="F57" s="15">
        <f>D57*0.7</f>
        <v>21</v>
      </c>
      <c r="G57" s="15"/>
      <c r="H57" s="15"/>
      <c r="I57" s="30"/>
      <c r="J57" s="30"/>
    </row>
    <row r="58" spans="1:10" ht="28.5" customHeight="1" x14ac:dyDescent="0.25">
      <c r="A58" s="13"/>
      <c r="B58" s="30" t="s">
        <v>148</v>
      </c>
      <c r="C58" s="30"/>
      <c r="D58" s="30"/>
      <c r="E58" s="30"/>
      <c r="F58" s="30"/>
      <c r="G58" s="30"/>
      <c r="H58" s="30"/>
      <c r="I58" s="20"/>
      <c r="J58" s="20"/>
    </row>
    <row r="59" spans="1:10" ht="28.5" customHeight="1" x14ac:dyDescent="0.25">
      <c r="A59" s="13"/>
      <c r="B59" s="21" t="s">
        <v>149</v>
      </c>
      <c r="C59" s="15" t="s">
        <v>103</v>
      </c>
      <c r="D59" s="15">
        <v>30</v>
      </c>
      <c r="E59" s="15">
        <f>D59*0.8</f>
        <v>24</v>
      </c>
      <c r="F59" s="15">
        <f>D59*0.7</f>
        <v>21</v>
      </c>
      <c r="G59" s="15"/>
      <c r="H59" s="15"/>
      <c r="I59" s="20"/>
      <c r="J59" s="20"/>
    </row>
    <row r="60" spans="1:10" ht="28.5" customHeight="1" x14ac:dyDescent="0.25">
      <c r="A60" s="13"/>
      <c r="B60" s="21" t="s">
        <v>151</v>
      </c>
      <c r="C60" s="15" t="s">
        <v>150</v>
      </c>
      <c r="D60" s="15">
        <v>30</v>
      </c>
      <c r="E60" s="15">
        <f t="shared" ref="E60:E64" si="4">D60*0.8</f>
        <v>24</v>
      </c>
      <c r="F60" s="15">
        <f t="shared" ref="F60:F64" si="5">D60*0.7</f>
        <v>21</v>
      </c>
      <c r="G60" s="15"/>
      <c r="H60" s="15"/>
      <c r="I60" s="20"/>
      <c r="J60" s="20"/>
    </row>
    <row r="61" spans="1:10" ht="28.5" customHeight="1" x14ac:dyDescent="0.25">
      <c r="A61" s="13"/>
      <c r="B61" s="21" t="s">
        <v>152</v>
      </c>
      <c r="C61" s="15" t="s">
        <v>150</v>
      </c>
      <c r="D61" s="15">
        <v>30</v>
      </c>
      <c r="E61" s="15">
        <f t="shared" si="4"/>
        <v>24</v>
      </c>
      <c r="F61" s="15">
        <f t="shared" si="5"/>
        <v>21</v>
      </c>
      <c r="G61" s="15"/>
      <c r="H61" s="15"/>
      <c r="I61" s="20"/>
      <c r="J61" s="20"/>
    </row>
    <row r="62" spans="1:10" ht="28.5" customHeight="1" x14ac:dyDescent="0.25">
      <c r="A62" s="13"/>
      <c r="B62" s="26" t="s">
        <v>153</v>
      </c>
      <c r="C62" s="15" t="s">
        <v>103</v>
      </c>
      <c r="D62" s="15">
        <v>35</v>
      </c>
      <c r="E62" s="15">
        <f t="shared" si="4"/>
        <v>28</v>
      </c>
      <c r="F62" s="15">
        <f t="shared" si="5"/>
        <v>24.5</v>
      </c>
      <c r="G62" s="15"/>
      <c r="H62" s="15"/>
      <c r="I62" s="20"/>
      <c r="J62" s="20"/>
    </row>
    <row r="63" spans="1:10" ht="28.5" customHeight="1" x14ac:dyDescent="0.25">
      <c r="A63" s="13"/>
      <c r="B63" s="26" t="s">
        <v>154</v>
      </c>
      <c r="C63" s="15" t="s">
        <v>103</v>
      </c>
      <c r="D63" s="15">
        <v>40</v>
      </c>
      <c r="E63" s="15">
        <f t="shared" si="4"/>
        <v>32</v>
      </c>
      <c r="F63" s="15">
        <f t="shared" si="5"/>
        <v>28</v>
      </c>
      <c r="G63" s="15"/>
      <c r="H63" s="15"/>
      <c r="I63" s="20"/>
      <c r="J63" s="20"/>
    </row>
    <row r="64" spans="1:10" ht="28.5" customHeight="1" x14ac:dyDescent="0.25">
      <c r="A64" s="13"/>
      <c r="B64" s="26" t="s">
        <v>155</v>
      </c>
      <c r="C64" s="15" t="s">
        <v>103</v>
      </c>
      <c r="D64" s="15">
        <v>30</v>
      </c>
      <c r="E64" s="15">
        <f t="shared" si="4"/>
        <v>24</v>
      </c>
      <c r="F64" s="15">
        <f t="shared" si="5"/>
        <v>21</v>
      </c>
      <c r="G64" s="15"/>
      <c r="H64" s="15"/>
      <c r="I64" s="30"/>
      <c r="J64" s="30"/>
    </row>
    <row r="65" spans="1:10" ht="28.5" customHeight="1" x14ac:dyDescent="0.25">
      <c r="A65" s="13"/>
      <c r="B65" s="30" t="s">
        <v>156</v>
      </c>
      <c r="C65" s="30"/>
      <c r="D65" s="30"/>
      <c r="E65" s="30"/>
      <c r="F65" s="30"/>
      <c r="G65" s="30"/>
      <c r="H65" s="30"/>
      <c r="I65" s="20"/>
      <c r="J65" s="20"/>
    </row>
    <row r="66" spans="1:10" ht="28.5" customHeight="1" x14ac:dyDescent="0.25">
      <c r="A66" s="13"/>
      <c r="B66" s="26" t="s">
        <v>157</v>
      </c>
      <c r="C66" s="15" t="s">
        <v>158</v>
      </c>
      <c r="D66" s="15">
        <v>30</v>
      </c>
      <c r="E66" s="15">
        <f>D66*0.8</f>
        <v>24</v>
      </c>
      <c r="F66" s="15">
        <f>D66*0.7</f>
        <v>21</v>
      </c>
      <c r="G66" s="15"/>
      <c r="H66" s="15"/>
      <c r="I66" s="30"/>
      <c r="J66" s="30"/>
    </row>
    <row r="67" spans="1:10" ht="28.5" customHeight="1" x14ac:dyDescent="0.25">
      <c r="A67" s="13"/>
      <c r="B67" s="30" t="s">
        <v>159</v>
      </c>
      <c r="C67" s="30"/>
      <c r="D67" s="30"/>
      <c r="E67" s="30"/>
      <c r="F67" s="30"/>
      <c r="G67" s="30"/>
      <c r="H67" s="30"/>
      <c r="I67" s="20"/>
      <c r="J67" s="20"/>
    </row>
    <row r="68" spans="1:10" ht="28.5" customHeight="1" x14ac:dyDescent="0.25">
      <c r="A68" s="13"/>
      <c r="B68" s="26" t="s">
        <v>160</v>
      </c>
      <c r="C68" s="15" t="s">
        <v>133</v>
      </c>
      <c r="D68" s="15">
        <v>30</v>
      </c>
      <c r="E68" s="15">
        <f>D68*0.8</f>
        <v>24</v>
      </c>
      <c r="F68" s="15">
        <f>D68*0.7</f>
        <v>21</v>
      </c>
      <c r="G68" s="15"/>
      <c r="H68" s="15"/>
      <c r="I68" s="20"/>
      <c r="J68" s="20"/>
    </row>
    <row r="69" spans="1:10" ht="28.5" customHeight="1" x14ac:dyDescent="0.25">
      <c r="A69" s="13"/>
      <c r="B69" s="26" t="s">
        <v>161</v>
      </c>
      <c r="C69" s="15" t="s">
        <v>103</v>
      </c>
      <c r="D69" s="15">
        <v>40</v>
      </c>
      <c r="E69" s="15">
        <f t="shared" ref="E69:E70" si="6">D69*0.8</f>
        <v>32</v>
      </c>
      <c r="F69" s="15">
        <f t="shared" ref="F69:F70" si="7">D69*0.7</f>
        <v>28</v>
      </c>
      <c r="G69" s="15"/>
      <c r="H69" s="15"/>
      <c r="I69" s="20"/>
      <c r="J69" s="20"/>
    </row>
    <row r="70" spans="1:10" ht="28.5" customHeight="1" x14ac:dyDescent="0.25">
      <c r="A70" s="13"/>
      <c r="B70" s="26" t="s">
        <v>162</v>
      </c>
      <c r="C70" s="15" t="s">
        <v>133</v>
      </c>
      <c r="D70" s="15">
        <v>30</v>
      </c>
      <c r="E70" s="15">
        <f t="shared" si="6"/>
        <v>24</v>
      </c>
      <c r="F70" s="15">
        <f t="shared" si="7"/>
        <v>21</v>
      </c>
      <c r="G70" s="15"/>
      <c r="H70" s="15"/>
      <c r="I70" s="30"/>
      <c r="J70" s="30"/>
    </row>
    <row r="71" spans="1:10" ht="28.5" customHeight="1" x14ac:dyDescent="0.25">
      <c r="A71" s="13"/>
      <c r="B71" s="30" t="s">
        <v>163</v>
      </c>
      <c r="C71" s="30"/>
      <c r="D71" s="30"/>
      <c r="E71" s="30"/>
      <c r="F71" s="30"/>
      <c r="G71" s="30"/>
      <c r="H71" s="30"/>
      <c r="I71" s="20"/>
      <c r="J71" s="20"/>
    </row>
    <row r="72" spans="1:10" ht="28.5" customHeight="1" x14ac:dyDescent="0.25">
      <c r="A72" s="13"/>
      <c r="B72" s="26" t="s">
        <v>164</v>
      </c>
      <c r="C72" s="15" t="s">
        <v>165</v>
      </c>
      <c r="D72" s="15">
        <v>30</v>
      </c>
      <c r="E72" s="15">
        <f>D72*0.8</f>
        <v>24</v>
      </c>
      <c r="F72" s="15">
        <f>D72*0.7</f>
        <v>21</v>
      </c>
      <c r="G72" s="15"/>
      <c r="H72" s="15"/>
      <c r="I72" s="30"/>
      <c r="J72" s="30"/>
    </row>
    <row r="73" spans="1:10" ht="28.5" customHeight="1" x14ac:dyDescent="0.25">
      <c r="A73" s="13"/>
      <c r="B73" s="30" t="s">
        <v>166</v>
      </c>
      <c r="C73" s="30"/>
      <c r="D73" s="30"/>
      <c r="E73" s="30"/>
      <c r="F73" s="30"/>
      <c r="G73" s="30"/>
      <c r="H73" s="30"/>
      <c r="I73" s="20"/>
      <c r="J73" s="20"/>
    </row>
    <row r="74" spans="1:10" ht="28.5" customHeight="1" x14ac:dyDescent="0.25">
      <c r="A74" s="13"/>
      <c r="B74" s="26" t="s">
        <v>167</v>
      </c>
      <c r="C74" s="15" t="s">
        <v>128</v>
      </c>
      <c r="D74" s="15">
        <v>30</v>
      </c>
      <c r="E74" s="15">
        <f>D74*0.8</f>
        <v>24</v>
      </c>
      <c r="F74" s="15">
        <f>D74*0.7</f>
        <v>21</v>
      </c>
      <c r="G74" s="15"/>
      <c r="H74" s="15"/>
      <c r="I74" s="20"/>
      <c r="J74" s="20"/>
    </row>
    <row r="75" spans="1:10" ht="28.5" customHeight="1" x14ac:dyDescent="0.25">
      <c r="A75" s="13"/>
      <c r="B75" s="26" t="s">
        <v>168</v>
      </c>
      <c r="C75" s="15" t="s">
        <v>128</v>
      </c>
      <c r="D75" s="15">
        <v>30</v>
      </c>
      <c r="E75" s="15">
        <f>D75*0.8</f>
        <v>24</v>
      </c>
      <c r="F75" s="15">
        <f>D75*0.7</f>
        <v>21</v>
      </c>
      <c r="G75" s="15"/>
      <c r="H75" s="15"/>
      <c r="I75" s="20"/>
      <c r="J75" s="20"/>
    </row>
    <row r="76" spans="1:10" ht="28.5" customHeight="1" x14ac:dyDescent="0.25">
      <c r="A76" s="13"/>
      <c r="B76" s="26" t="s">
        <v>169</v>
      </c>
      <c r="C76" s="15" t="s">
        <v>128</v>
      </c>
      <c r="D76" s="15">
        <v>30</v>
      </c>
      <c r="E76" s="15">
        <f t="shared" ref="E76:E78" si="8">D76*0.8</f>
        <v>24</v>
      </c>
      <c r="F76" s="15">
        <f t="shared" ref="F76:F78" si="9">D76*0.7</f>
        <v>21</v>
      </c>
      <c r="G76" s="15"/>
      <c r="H76" s="15"/>
      <c r="I76" s="20"/>
      <c r="J76" s="20"/>
    </row>
    <row r="77" spans="1:10" ht="28.5" customHeight="1" x14ac:dyDescent="0.25">
      <c r="A77" s="13"/>
      <c r="B77" s="21" t="s">
        <v>170</v>
      </c>
      <c r="C77" s="15" t="s">
        <v>128</v>
      </c>
      <c r="D77" s="15">
        <v>30</v>
      </c>
      <c r="E77" s="15">
        <f t="shared" si="8"/>
        <v>24</v>
      </c>
      <c r="F77" s="15">
        <f t="shared" si="9"/>
        <v>21</v>
      </c>
      <c r="G77" s="15"/>
      <c r="H77" s="15"/>
      <c r="I77" s="20"/>
      <c r="J77" s="20"/>
    </row>
    <row r="78" spans="1:10" ht="28.5" customHeight="1" x14ac:dyDescent="0.25">
      <c r="A78" s="13"/>
      <c r="B78" s="26" t="s">
        <v>171</v>
      </c>
      <c r="C78" s="15" t="s">
        <v>128</v>
      </c>
      <c r="D78" s="15">
        <v>30</v>
      </c>
      <c r="E78" s="15">
        <f t="shared" si="8"/>
        <v>24</v>
      </c>
      <c r="F78" s="15">
        <f t="shared" si="9"/>
        <v>21</v>
      </c>
      <c r="G78" s="15"/>
      <c r="H78" s="15"/>
      <c r="I78" s="30"/>
      <c r="J78" s="30"/>
    </row>
    <row r="79" spans="1:10" ht="28.5" customHeight="1" x14ac:dyDescent="0.25">
      <c r="A79" s="13"/>
      <c r="B79" s="30" t="s">
        <v>172</v>
      </c>
      <c r="C79" s="30"/>
      <c r="D79" s="30"/>
      <c r="E79" s="30"/>
      <c r="F79" s="30"/>
      <c r="G79" s="30"/>
      <c r="H79" s="30"/>
      <c r="I79" s="20"/>
      <c r="J79" s="20"/>
    </row>
    <row r="80" spans="1:10" ht="28.5" customHeight="1" x14ac:dyDescent="0.25">
      <c r="A80" s="13"/>
      <c r="B80" s="26" t="s">
        <v>173</v>
      </c>
      <c r="C80" s="15" t="s">
        <v>158</v>
      </c>
      <c r="D80" s="15">
        <v>30</v>
      </c>
      <c r="E80" s="15">
        <f>D80*0.8</f>
        <v>24</v>
      </c>
      <c r="F80" s="15">
        <f>D80*0.7</f>
        <v>21</v>
      </c>
      <c r="G80" s="15"/>
      <c r="H80" s="15"/>
      <c r="I80" s="20"/>
      <c r="J80" s="20"/>
    </row>
    <row r="81" spans="1:10" ht="28.5" customHeight="1" x14ac:dyDescent="0.25">
      <c r="A81" s="13"/>
      <c r="B81" s="26" t="s">
        <v>174</v>
      </c>
      <c r="C81" s="15" t="s">
        <v>124</v>
      </c>
      <c r="D81" s="15">
        <v>30</v>
      </c>
      <c r="E81" s="15">
        <f t="shared" ref="E81:E82" si="10">D81*0.8</f>
        <v>24</v>
      </c>
      <c r="F81" s="15">
        <f t="shared" ref="F81:F82" si="11">D81*0.7</f>
        <v>21</v>
      </c>
      <c r="G81" s="15"/>
      <c r="H81" s="15"/>
      <c r="I81" s="20"/>
      <c r="J81" s="20"/>
    </row>
    <row r="82" spans="1:10" ht="75" customHeight="1" x14ac:dyDescent="0.25">
      <c r="A82" s="13"/>
      <c r="B82" s="26" t="s">
        <v>175</v>
      </c>
      <c r="C82" s="15" t="s">
        <v>124</v>
      </c>
      <c r="D82" s="15">
        <v>30</v>
      </c>
      <c r="E82" s="15">
        <f t="shared" si="10"/>
        <v>24</v>
      </c>
      <c r="F82" s="15">
        <f t="shared" si="11"/>
        <v>21</v>
      </c>
      <c r="G82" s="15"/>
      <c r="H82" s="15"/>
      <c r="I82" s="35"/>
      <c r="J82" s="35"/>
    </row>
    <row r="83" spans="1:10" ht="27" customHeight="1" x14ac:dyDescent="0.25">
      <c r="A83" s="13"/>
      <c r="B83" s="34" t="s">
        <v>114</v>
      </c>
      <c r="C83" s="35"/>
      <c r="D83" s="35"/>
      <c r="E83" s="35"/>
      <c r="F83" s="35"/>
      <c r="G83" s="35"/>
      <c r="H83" s="35"/>
      <c r="I83" s="30"/>
      <c r="J83" s="30"/>
    </row>
    <row r="84" spans="1:10" ht="27" customHeight="1" x14ac:dyDescent="0.25">
      <c r="A84" s="13"/>
      <c r="B84" s="30" t="s">
        <v>31</v>
      </c>
      <c r="C84" s="30"/>
      <c r="D84" s="30"/>
      <c r="E84" s="30"/>
      <c r="F84" s="30"/>
      <c r="G84" s="30"/>
      <c r="H84" s="30"/>
      <c r="I84" s="27"/>
      <c r="J84" s="28"/>
    </row>
    <row r="85" spans="1:10" ht="21.6" customHeight="1" x14ac:dyDescent="0.25">
      <c r="A85" s="13"/>
      <c r="B85" s="26" t="s">
        <v>34</v>
      </c>
      <c r="C85" s="15" t="s">
        <v>106</v>
      </c>
      <c r="D85" s="15">
        <v>30</v>
      </c>
      <c r="E85" s="15">
        <f>D85*0.8</f>
        <v>24</v>
      </c>
      <c r="F85" s="15">
        <f>D85*0.7</f>
        <v>21</v>
      </c>
      <c r="G85" s="13"/>
      <c r="H85" s="13"/>
      <c r="I85" s="18"/>
      <c r="J85" s="18"/>
    </row>
    <row r="86" spans="1:10" ht="20.100000000000001" customHeight="1" x14ac:dyDescent="0.25">
      <c r="A86" s="13"/>
      <c r="B86" s="21" t="s">
        <v>32</v>
      </c>
      <c r="C86" s="15" t="s">
        <v>98</v>
      </c>
      <c r="D86" s="15">
        <v>50</v>
      </c>
      <c r="E86" s="15">
        <f>D86*0.8</f>
        <v>40</v>
      </c>
      <c r="F86" s="15">
        <f t="shared" ref="F86" si="12">D86*0.7</f>
        <v>35</v>
      </c>
      <c r="G86" s="13"/>
      <c r="H86" s="13"/>
      <c r="I86" s="36"/>
      <c r="J86" s="36"/>
    </row>
    <row r="87" spans="1:10" ht="20.100000000000001" customHeight="1" x14ac:dyDescent="0.25">
      <c r="A87" s="13"/>
      <c r="B87" s="36" t="s">
        <v>35</v>
      </c>
      <c r="C87" s="36"/>
      <c r="D87" s="36"/>
      <c r="E87" s="36"/>
      <c r="F87" s="36"/>
      <c r="G87" s="36"/>
      <c r="H87" s="36"/>
      <c r="I87" s="18"/>
      <c r="J87" s="18"/>
    </row>
    <row r="88" spans="1:10" ht="20.100000000000001" customHeight="1" x14ac:dyDescent="0.25">
      <c r="A88" s="13"/>
      <c r="B88" s="19" t="s">
        <v>36</v>
      </c>
      <c r="C88" s="17" t="s">
        <v>103</v>
      </c>
      <c r="D88" s="17">
        <v>25</v>
      </c>
      <c r="E88" s="17">
        <f>D88*0.8</f>
        <v>20</v>
      </c>
      <c r="F88" s="17">
        <f>D88*0.7</f>
        <v>17.5</v>
      </c>
      <c r="G88" s="17"/>
      <c r="H88" s="17"/>
      <c r="I88" s="18"/>
      <c r="J88" s="18"/>
    </row>
    <row r="89" spans="1:10" ht="20.100000000000001" customHeight="1" x14ac:dyDescent="0.25">
      <c r="A89" s="13"/>
      <c r="B89" s="19" t="s">
        <v>37</v>
      </c>
      <c r="C89" s="17" t="s">
        <v>103</v>
      </c>
      <c r="D89" s="17">
        <v>35</v>
      </c>
      <c r="E89" s="17">
        <f>D89*0.8</f>
        <v>28</v>
      </c>
      <c r="F89" s="17">
        <f>D89*0.7</f>
        <v>24.5</v>
      </c>
      <c r="G89" s="17"/>
      <c r="H89" s="17"/>
      <c r="I89" s="36"/>
      <c r="J89" s="36"/>
    </row>
    <row r="90" spans="1:10" ht="20.100000000000001" customHeight="1" x14ac:dyDescent="0.25">
      <c r="A90" s="13"/>
      <c r="B90" s="36" t="s">
        <v>38</v>
      </c>
      <c r="C90" s="36"/>
      <c r="D90" s="36"/>
      <c r="E90" s="36"/>
      <c r="F90" s="36"/>
      <c r="G90" s="36"/>
      <c r="H90" s="36"/>
      <c r="I90" s="18"/>
      <c r="J90" s="18"/>
    </row>
    <row r="91" spans="1:10" ht="20.100000000000001" customHeight="1" x14ac:dyDescent="0.25">
      <c r="A91" s="16"/>
      <c r="B91" s="19" t="s">
        <v>39</v>
      </c>
      <c r="C91" s="15" t="s">
        <v>103</v>
      </c>
      <c r="D91" s="15">
        <v>40</v>
      </c>
      <c r="E91" s="15">
        <f t="shared" ref="E91:E93" si="13">D91*0.8</f>
        <v>32</v>
      </c>
      <c r="F91" s="15">
        <f t="shared" ref="F91:F93" si="14">D91*0.7</f>
        <v>28</v>
      </c>
      <c r="G91" s="15"/>
      <c r="H91" s="16"/>
      <c r="I91" s="36"/>
      <c r="J91" s="36"/>
    </row>
    <row r="92" spans="1:10" ht="20.100000000000001" customHeight="1" x14ac:dyDescent="0.25">
      <c r="A92" s="16"/>
      <c r="B92" s="36" t="s">
        <v>40</v>
      </c>
      <c r="C92" s="36"/>
      <c r="D92" s="36"/>
      <c r="E92" s="36"/>
      <c r="F92" s="36"/>
      <c r="G92" s="36"/>
      <c r="H92" s="36"/>
      <c r="I92" s="18"/>
      <c r="J92" s="18"/>
    </row>
    <row r="93" spans="1:10" ht="20.100000000000001" customHeight="1" x14ac:dyDescent="0.25">
      <c r="A93" s="16"/>
      <c r="B93" s="19" t="s">
        <v>41</v>
      </c>
      <c r="C93" s="15" t="s">
        <v>103</v>
      </c>
      <c r="D93" s="15">
        <v>35</v>
      </c>
      <c r="E93" s="15">
        <f t="shared" si="13"/>
        <v>28</v>
      </c>
      <c r="F93" s="15">
        <f t="shared" si="14"/>
        <v>24.5</v>
      </c>
      <c r="G93" s="15"/>
      <c r="H93" s="16"/>
      <c r="I93" s="36"/>
      <c r="J93" s="36"/>
    </row>
    <row r="94" spans="1:10" ht="20.100000000000001" customHeight="1" x14ac:dyDescent="0.25">
      <c r="A94" s="16"/>
      <c r="B94" s="36" t="s">
        <v>43</v>
      </c>
      <c r="C94" s="36"/>
      <c r="D94" s="36"/>
      <c r="E94" s="36"/>
      <c r="F94" s="36"/>
      <c r="G94" s="36"/>
      <c r="H94" s="36"/>
      <c r="I94" s="18"/>
      <c r="J94" s="18"/>
    </row>
    <row r="95" spans="1:10" ht="21.75" customHeight="1" x14ac:dyDescent="0.25">
      <c r="A95" s="16"/>
      <c r="B95" s="19" t="s">
        <v>42</v>
      </c>
      <c r="C95" s="15" t="s">
        <v>104</v>
      </c>
      <c r="D95" s="15">
        <v>40</v>
      </c>
      <c r="E95" s="15">
        <f t="shared" ref="E95:E149" si="15">D95*0.8</f>
        <v>32</v>
      </c>
      <c r="F95" s="15">
        <f t="shared" ref="F95:F149" si="16">D95*0.7</f>
        <v>28</v>
      </c>
      <c r="G95" s="15"/>
      <c r="H95" s="16"/>
      <c r="I95" s="36"/>
      <c r="J95" s="36"/>
    </row>
    <row r="96" spans="1:10" ht="21.75" customHeight="1" x14ac:dyDescent="0.25">
      <c r="A96" s="16"/>
      <c r="B96" s="36" t="s">
        <v>44</v>
      </c>
      <c r="C96" s="36"/>
      <c r="D96" s="36"/>
      <c r="E96" s="36"/>
      <c r="F96" s="36"/>
      <c r="G96" s="36"/>
      <c r="H96" s="36"/>
      <c r="I96" s="18"/>
      <c r="J96" s="18"/>
    </row>
    <row r="97" spans="1:10" ht="21.75" customHeight="1" x14ac:dyDescent="0.25">
      <c r="A97" s="16"/>
      <c r="B97" s="19" t="s">
        <v>45</v>
      </c>
      <c r="C97" s="17" t="s">
        <v>103</v>
      </c>
      <c r="D97" s="17">
        <v>35</v>
      </c>
      <c r="E97" s="17">
        <f>D97*0.8</f>
        <v>28</v>
      </c>
      <c r="F97" s="17">
        <f>D97*0.7</f>
        <v>24.5</v>
      </c>
      <c r="G97" s="17"/>
      <c r="H97" s="17"/>
      <c r="I97" s="18"/>
      <c r="J97" s="18"/>
    </row>
    <row r="98" spans="1:10" ht="20.100000000000001" customHeight="1" x14ac:dyDescent="0.25">
      <c r="A98" s="16"/>
      <c r="B98" s="19" t="s">
        <v>46</v>
      </c>
      <c r="C98" s="17" t="s">
        <v>103</v>
      </c>
      <c r="D98" s="17">
        <v>15</v>
      </c>
      <c r="E98" s="17">
        <f>D98*0.8</f>
        <v>12</v>
      </c>
      <c r="F98" s="17">
        <f>D98*0.7</f>
        <v>10.5</v>
      </c>
      <c r="G98" s="17"/>
      <c r="H98" s="17"/>
      <c r="I98" s="36"/>
      <c r="J98" s="36"/>
    </row>
    <row r="99" spans="1:10" ht="20.100000000000001" customHeight="1" x14ac:dyDescent="0.25">
      <c r="A99" s="16"/>
      <c r="B99" s="36" t="s">
        <v>47</v>
      </c>
      <c r="C99" s="36"/>
      <c r="D99" s="36"/>
      <c r="E99" s="36"/>
      <c r="F99" s="36"/>
      <c r="G99" s="36"/>
      <c r="H99" s="36"/>
      <c r="I99" s="18"/>
      <c r="J99" s="18"/>
    </row>
    <row r="100" spans="1:10" ht="20.100000000000001" customHeight="1" x14ac:dyDescent="0.25">
      <c r="A100" s="16"/>
      <c r="B100" s="19" t="s">
        <v>48</v>
      </c>
      <c r="C100" s="17" t="s">
        <v>100</v>
      </c>
      <c r="D100" s="17">
        <v>35</v>
      </c>
      <c r="E100" s="15">
        <f t="shared" ref="E100:E101" si="17">D100*0.8</f>
        <v>28</v>
      </c>
      <c r="F100" s="15">
        <f t="shared" ref="F100:F101" si="18">D100*0.7</f>
        <v>24.5</v>
      </c>
      <c r="G100" s="17"/>
      <c r="H100" s="17"/>
      <c r="I100" s="18"/>
      <c r="J100" s="18"/>
    </row>
    <row r="101" spans="1:10" ht="20.100000000000001" customHeight="1" x14ac:dyDescent="0.25">
      <c r="A101" s="16"/>
      <c r="B101" s="19" t="s">
        <v>49</v>
      </c>
      <c r="C101" s="17" t="s">
        <v>100</v>
      </c>
      <c r="D101" s="17">
        <v>35</v>
      </c>
      <c r="E101" s="15">
        <f t="shared" si="17"/>
        <v>28</v>
      </c>
      <c r="F101" s="15">
        <f t="shared" si="18"/>
        <v>24.5</v>
      </c>
      <c r="G101" s="17"/>
      <c r="H101" s="17"/>
      <c r="I101" s="18"/>
      <c r="J101" s="18"/>
    </row>
    <row r="102" spans="1:10" ht="20.100000000000001" customHeight="1" x14ac:dyDescent="0.25">
      <c r="A102" s="16"/>
      <c r="B102" s="19" t="s">
        <v>102</v>
      </c>
      <c r="C102" s="15" t="s">
        <v>101</v>
      </c>
      <c r="D102" s="15">
        <v>45</v>
      </c>
      <c r="E102" s="15">
        <f t="shared" si="15"/>
        <v>36</v>
      </c>
      <c r="F102" s="15">
        <f t="shared" si="16"/>
        <v>31.499999999999996</v>
      </c>
      <c r="G102" s="15"/>
      <c r="H102" s="16"/>
      <c r="I102" s="36"/>
      <c r="J102" s="36"/>
    </row>
    <row r="103" spans="1:10" ht="20.100000000000001" customHeight="1" x14ac:dyDescent="0.25">
      <c r="A103" s="16"/>
      <c r="B103" s="36" t="s">
        <v>50</v>
      </c>
      <c r="C103" s="36"/>
      <c r="D103" s="36"/>
      <c r="E103" s="36"/>
      <c r="F103" s="36"/>
      <c r="G103" s="36"/>
      <c r="H103" s="36"/>
      <c r="I103" s="18"/>
      <c r="J103" s="18"/>
    </row>
    <row r="104" spans="1:10" ht="20.100000000000001" customHeight="1" x14ac:dyDescent="0.25">
      <c r="A104" s="16"/>
      <c r="B104" s="19" t="s">
        <v>51</v>
      </c>
      <c r="C104" s="15" t="s">
        <v>104</v>
      </c>
      <c r="D104" s="15">
        <v>45</v>
      </c>
      <c r="E104" s="15">
        <f t="shared" ref="E104:E108" si="19">D104*0.8</f>
        <v>36</v>
      </c>
      <c r="F104" s="15">
        <f t="shared" ref="F104:F108" si="20">D104*0.7</f>
        <v>31.499999999999996</v>
      </c>
      <c r="G104" s="15"/>
      <c r="H104" s="16"/>
      <c r="I104" s="18"/>
      <c r="J104" s="18"/>
    </row>
    <row r="105" spans="1:10" ht="20.100000000000001" customHeight="1" x14ac:dyDescent="0.25">
      <c r="A105" s="40"/>
      <c r="B105" s="19" t="s">
        <v>52</v>
      </c>
      <c r="C105" s="15" t="s">
        <v>104</v>
      </c>
      <c r="D105" s="15">
        <v>50</v>
      </c>
      <c r="E105" s="15">
        <f t="shared" si="19"/>
        <v>40</v>
      </c>
      <c r="F105" s="15">
        <f t="shared" si="20"/>
        <v>35</v>
      </c>
      <c r="G105" s="15"/>
      <c r="H105" s="16"/>
      <c r="I105" s="18"/>
      <c r="J105" s="18"/>
    </row>
    <row r="106" spans="1:10" ht="20.100000000000001" customHeight="1" x14ac:dyDescent="0.25">
      <c r="A106" s="40"/>
      <c r="B106" s="19" t="s">
        <v>53</v>
      </c>
      <c r="C106" s="15" t="s">
        <v>104</v>
      </c>
      <c r="D106" s="15">
        <v>50</v>
      </c>
      <c r="E106" s="15">
        <f t="shared" si="19"/>
        <v>40</v>
      </c>
      <c r="F106" s="15">
        <f t="shared" si="20"/>
        <v>35</v>
      </c>
      <c r="G106" s="15"/>
      <c r="H106" s="16"/>
      <c r="I106" s="18"/>
      <c r="J106" s="18"/>
    </row>
    <row r="107" spans="1:10" ht="20.100000000000001" customHeight="1" x14ac:dyDescent="0.25">
      <c r="A107" s="40"/>
      <c r="B107" s="19" t="s">
        <v>54</v>
      </c>
      <c r="C107" s="15" t="s">
        <v>104</v>
      </c>
      <c r="D107" s="15">
        <v>65</v>
      </c>
      <c r="E107" s="15">
        <f t="shared" si="19"/>
        <v>52</v>
      </c>
      <c r="F107" s="15">
        <f t="shared" si="20"/>
        <v>45.5</v>
      </c>
      <c r="G107" s="15"/>
      <c r="H107" s="16"/>
      <c r="I107" s="18"/>
      <c r="J107" s="18"/>
    </row>
    <row r="108" spans="1:10" ht="20.100000000000001" customHeight="1" x14ac:dyDescent="0.25">
      <c r="A108" s="40"/>
      <c r="B108" s="19" t="s">
        <v>55</v>
      </c>
      <c r="C108" s="15" t="s">
        <v>104</v>
      </c>
      <c r="D108" s="15">
        <v>50</v>
      </c>
      <c r="E108" s="15">
        <f t="shared" si="19"/>
        <v>40</v>
      </c>
      <c r="F108" s="15">
        <f t="shared" si="20"/>
        <v>35</v>
      </c>
      <c r="G108" s="15"/>
      <c r="H108" s="16"/>
      <c r="I108" s="18"/>
      <c r="J108" s="18"/>
    </row>
    <row r="109" spans="1:10" ht="20.100000000000001" customHeight="1" x14ac:dyDescent="0.25">
      <c r="A109" s="40"/>
      <c r="B109" s="19" t="s">
        <v>56</v>
      </c>
      <c r="C109" s="15" t="s">
        <v>107</v>
      </c>
      <c r="D109" s="15">
        <v>45</v>
      </c>
      <c r="E109" s="15">
        <f t="shared" si="15"/>
        <v>36</v>
      </c>
      <c r="F109" s="15">
        <f t="shared" si="16"/>
        <v>31.499999999999996</v>
      </c>
      <c r="G109" s="15"/>
      <c r="H109" s="16"/>
      <c r="I109" s="36"/>
      <c r="J109" s="36"/>
    </row>
    <row r="110" spans="1:10" ht="20.100000000000001" customHeight="1" x14ac:dyDescent="0.25">
      <c r="A110" s="16"/>
      <c r="B110" s="36" t="s">
        <v>57</v>
      </c>
      <c r="C110" s="36"/>
      <c r="D110" s="36"/>
      <c r="E110" s="36"/>
      <c r="F110" s="36"/>
      <c r="G110" s="36"/>
      <c r="H110" s="36"/>
      <c r="I110" s="18"/>
      <c r="J110" s="18"/>
    </row>
    <row r="111" spans="1:10" ht="20.100000000000001" customHeight="1" x14ac:dyDescent="0.25">
      <c r="A111" s="16"/>
      <c r="B111" s="19" t="s">
        <v>58</v>
      </c>
      <c r="C111" s="15" t="s">
        <v>108</v>
      </c>
      <c r="D111" s="15">
        <v>35</v>
      </c>
      <c r="E111" s="15">
        <f t="shared" si="15"/>
        <v>28</v>
      </c>
      <c r="F111" s="15">
        <f t="shared" si="16"/>
        <v>24.5</v>
      </c>
      <c r="G111" s="15"/>
      <c r="H111" s="16"/>
      <c r="I111" s="36"/>
      <c r="J111" s="36"/>
    </row>
    <row r="112" spans="1:10" ht="20.100000000000001" customHeight="1" x14ac:dyDescent="0.25">
      <c r="A112" s="16"/>
      <c r="B112" s="36" t="s">
        <v>59</v>
      </c>
      <c r="C112" s="36"/>
      <c r="D112" s="36"/>
      <c r="E112" s="36"/>
      <c r="F112" s="36"/>
      <c r="G112" s="36"/>
      <c r="H112" s="36"/>
      <c r="I112" s="18"/>
      <c r="J112" s="18"/>
    </row>
    <row r="113" spans="1:10" ht="20.100000000000001" customHeight="1" x14ac:dyDescent="0.25">
      <c r="A113" s="16"/>
      <c r="B113" s="19" t="s">
        <v>60</v>
      </c>
      <c r="C113" s="17" t="s">
        <v>109</v>
      </c>
      <c r="D113" s="17">
        <v>35</v>
      </c>
      <c r="E113" s="17">
        <f>D113*0.8</f>
        <v>28</v>
      </c>
      <c r="F113" s="17">
        <f>D113*0.7</f>
        <v>24.5</v>
      </c>
      <c r="G113" s="17"/>
      <c r="H113" s="17"/>
      <c r="I113" s="18"/>
      <c r="J113" s="18"/>
    </row>
    <row r="114" spans="1:10" ht="20.100000000000001" customHeight="1" x14ac:dyDescent="0.25">
      <c r="A114" s="16"/>
      <c r="B114" s="19" t="s">
        <v>61</v>
      </c>
      <c r="C114" s="17" t="s">
        <v>109</v>
      </c>
      <c r="D114" s="17">
        <v>35</v>
      </c>
      <c r="E114" s="17">
        <f>D114*0.8</f>
        <v>28</v>
      </c>
      <c r="F114" s="17">
        <f>D114*0.7</f>
        <v>24.5</v>
      </c>
      <c r="G114" s="17"/>
      <c r="H114" s="17"/>
      <c r="I114" s="36"/>
      <c r="J114" s="36"/>
    </row>
    <row r="115" spans="1:10" ht="20.100000000000001" customHeight="1" x14ac:dyDescent="0.25">
      <c r="A115" s="16"/>
      <c r="B115" s="36" t="s">
        <v>62</v>
      </c>
      <c r="C115" s="36"/>
      <c r="D115" s="36"/>
      <c r="E115" s="36"/>
      <c r="F115" s="36"/>
      <c r="G115" s="36"/>
      <c r="H115" s="36"/>
      <c r="I115" s="18"/>
      <c r="J115" s="18"/>
    </row>
    <row r="116" spans="1:10" ht="20.100000000000001" customHeight="1" x14ac:dyDescent="0.25">
      <c r="A116" s="16"/>
      <c r="B116" s="29" t="s">
        <v>63</v>
      </c>
      <c r="C116" s="17" t="s">
        <v>110</v>
      </c>
      <c r="D116" s="17">
        <v>35</v>
      </c>
      <c r="E116" s="15">
        <f t="shared" ref="E116:E117" si="21">D116*0.8</f>
        <v>28</v>
      </c>
      <c r="F116" s="15">
        <f t="shared" ref="F116:F117" si="22">D116*0.7</f>
        <v>24.5</v>
      </c>
      <c r="G116" s="17"/>
      <c r="H116" s="17"/>
      <c r="I116" s="18"/>
      <c r="J116" s="18"/>
    </row>
    <row r="117" spans="1:10" ht="20.100000000000001" customHeight="1" x14ac:dyDescent="0.25">
      <c r="A117" s="16"/>
      <c r="B117" s="29" t="s">
        <v>64</v>
      </c>
      <c r="C117" s="17" t="s">
        <v>109</v>
      </c>
      <c r="D117" s="17">
        <v>35</v>
      </c>
      <c r="E117" s="15">
        <f t="shared" si="21"/>
        <v>28</v>
      </c>
      <c r="F117" s="15">
        <f t="shared" si="22"/>
        <v>24.5</v>
      </c>
      <c r="G117" s="17"/>
      <c r="H117" s="17"/>
      <c r="I117" s="18"/>
      <c r="J117" s="18"/>
    </row>
    <row r="118" spans="1:10" ht="20.100000000000001" customHeight="1" x14ac:dyDescent="0.25">
      <c r="A118" s="16"/>
      <c r="B118" s="19" t="s">
        <v>65</v>
      </c>
      <c r="C118" s="15" t="s">
        <v>109</v>
      </c>
      <c r="D118" s="15">
        <v>35</v>
      </c>
      <c r="E118" s="15">
        <f t="shared" si="15"/>
        <v>28</v>
      </c>
      <c r="F118" s="15">
        <f t="shared" si="16"/>
        <v>24.5</v>
      </c>
      <c r="G118" s="15"/>
      <c r="H118" s="16"/>
      <c r="I118" s="36"/>
      <c r="J118" s="36"/>
    </row>
    <row r="119" spans="1:10" ht="20.100000000000001" customHeight="1" x14ac:dyDescent="0.25">
      <c r="A119" s="16"/>
      <c r="B119" s="36" t="s">
        <v>66</v>
      </c>
      <c r="C119" s="36"/>
      <c r="D119" s="36"/>
      <c r="E119" s="36"/>
      <c r="F119" s="36"/>
      <c r="G119" s="36"/>
      <c r="H119" s="36"/>
      <c r="I119" s="18"/>
      <c r="J119" s="18"/>
    </row>
    <row r="120" spans="1:10" ht="20.100000000000001" customHeight="1" x14ac:dyDescent="0.25">
      <c r="A120" s="16"/>
      <c r="B120" s="19" t="s">
        <v>67</v>
      </c>
      <c r="C120" s="17" t="s">
        <v>111</v>
      </c>
      <c r="D120" s="17">
        <v>55</v>
      </c>
      <c r="E120" s="17">
        <f>D120*0.8</f>
        <v>44</v>
      </c>
      <c r="F120" s="17">
        <f>D120*0.7</f>
        <v>38.5</v>
      </c>
      <c r="G120" s="17"/>
      <c r="H120" s="17"/>
      <c r="I120" s="36"/>
      <c r="J120" s="36"/>
    </row>
    <row r="121" spans="1:10" ht="20.100000000000001" customHeight="1" x14ac:dyDescent="0.25">
      <c r="A121" s="16"/>
      <c r="B121" s="36" t="s">
        <v>68</v>
      </c>
      <c r="C121" s="36"/>
      <c r="D121" s="36"/>
      <c r="E121" s="36"/>
      <c r="F121" s="36"/>
      <c r="G121" s="36"/>
      <c r="H121" s="36"/>
      <c r="I121" s="18"/>
      <c r="J121" s="18"/>
    </row>
    <row r="122" spans="1:10" ht="20.100000000000001" customHeight="1" x14ac:dyDescent="0.25">
      <c r="A122" s="16"/>
      <c r="B122" s="19" t="s">
        <v>69</v>
      </c>
      <c r="C122" s="15" t="s">
        <v>103</v>
      </c>
      <c r="D122" s="15">
        <v>30</v>
      </c>
      <c r="E122" s="15">
        <f t="shared" si="15"/>
        <v>24</v>
      </c>
      <c r="F122" s="15">
        <f t="shared" si="16"/>
        <v>21</v>
      </c>
      <c r="G122" s="15"/>
      <c r="H122" s="16"/>
      <c r="I122" s="37"/>
      <c r="J122" s="37"/>
    </row>
    <row r="123" spans="1:10" ht="20.100000000000001" customHeight="1" x14ac:dyDescent="0.25">
      <c r="A123" s="40"/>
      <c r="B123" s="37" t="s">
        <v>70</v>
      </c>
      <c r="C123" s="37"/>
      <c r="D123" s="37"/>
      <c r="E123" s="37"/>
      <c r="F123" s="37"/>
      <c r="G123" s="37"/>
      <c r="H123" s="37"/>
      <c r="I123" s="18"/>
      <c r="J123" s="18"/>
    </row>
    <row r="124" spans="1:10" ht="20.100000000000001" customHeight="1" x14ac:dyDescent="0.25">
      <c r="A124" s="40"/>
      <c r="B124" s="19" t="s">
        <v>71</v>
      </c>
      <c r="C124" s="17" t="s">
        <v>105</v>
      </c>
      <c r="D124" s="17">
        <v>70</v>
      </c>
      <c r="E124" s="17">
        <f>D124*0.8</f>
        <v>56</v>
      </c>
      <c r="F124" s="17">
        <f>D124*0.7</f>
        <v>49</v>
      </c>
      <c r="G124" s="17"/>
      <c r="H124" s="17"/>
      <c r="I124" s="18"/>
      <c r="J124" s="18"/>
    </row>
    <row r="125" spans="1:10" ht="20.100000000000001" customHeight="1" x14ac:dyDescent="0.25">
      <c r="A125" s="40"/>
      <c r="B125" s="19" t="s">
        <v>72</v>
      </c>
      <c r="C125" s="17" t="s">
        <v>109</v>
      </c>
      <c r="D125" s="17">
        <v>35</v>
      </c>
      <c r="E125" s="17">
        <f t="shared" ref="E125:E126" si="23">D125*0.8</f>
        <v>28</v>
      </c>
      <c r="F125" s="17">
        <f t="shared" ref="F125:F126" si="24">D125*0.7</f>
        <v>24.5</v>
      </c>
      <c r="G125" s="17"/>
      <c r="H125" s="17"/>
      <c r="I125" s="18"/>
      <c r="J125" s="18"/>
    </row>
    <row r="126" spans="1:10" ht="20.100000000000001" customHeight="1" x14ac:dyDescent="0.25">
      <c r="A126" s="40"/>
      <c r="B126" s="19" t="s">
        <v>73</v>
      </c>
      <c r="C126" s="17" t="s">
        <v>109</v>
      </c>
      <c r="D126" s="17">
        <v>35</v>
      </c>
      <c r="E126" s="17">
        <f t="shared" si="23"/>
        <v>28</v>
      </c>
      <c r="F126" s="17">
        <f t="shared" si="24"/>
        <v>24.5</v>
      </c>
      <c r="G126" s="17"/>
      <c r="H126" s="17"/>
      <c r="I126" s="36"/>
      <c r="J126" s="36"/>
    </row>
    <row r="127" spans="1:10" ht="20.100000000000001" customHeight="1" x14ac:dyDescent="0.25">
      <c r="A127" s="16"/>
      <c r="B127" s="36" t="s">
        <v>75</v>
      </c>
      <c r="C127" s="36"/>
      <c r="D127" s="36"/>
      <c r="E127" s="36"/>
      <c r="F127" s="36"/>
      <c r="G127" s="36"/>
      <c r="H127" s="36"/>
      <c r="I127" s="18"/>
      <c r="J127" s="18"/>
    </row>
    <row r="128" spans="1:10" ht="20.100000000000001" customHeight="1" x14ac:dyDescent="0.25">
      <c r="A128" s="16"/>
      <c r="B128" s="19" t="s">
        <v>76</v>
      </c>
      <c r="C128" s="17" t="s">
        <v>111</v>
      </c>
      <c r="D128" s="17">
        <v>45</v>
      </c>
      <c r="E128" s="17">
        <f>D128*0.8</f>
        <v>36</v>
      </c>
      <c r="F128" s="17">
        <f>D128*0.7</f>
        <v>31.499999999999996</v>
      </c>
      <c r="G128" s="17"/>
      <c r="H128" s="17"/>
      <c r="I128" s="18"/>
      <c r="J128" s="18"/>
    </row>
    <row r="129" spans="1:10" ht="20.100000000000001" customHeight="1" x14ac:dyDescent="0.25">
      <c r="A129" s="16"/>
      <c r="B129" s="19" t="s">
        <v>77</v>
      </c>
      <c r="C129" s="17" t="s">
        <v>111</v>
      </c>
      <c r="D129" s="17">
        <v>55</v>
      </c>
      <c r="E129" s="17">
        <f>D129*0.8</f>
        <v>44</v>
      </c>
      <c r="F129" s="17">
        <f>D129*0.7</f>
        <v>38.5</v>
      </c>
      <c r="G129" s="17"/>
      <c r="H129" s="17"/>
      <c r="I129" s="36"/>
      <c r="J129" s="36"/>
    </row>
    <row r="130" spans="1:10" ht="20.100000000000001" customHeight="1" x14ac:dyDescent="0.25">
      <c r="A130" s="16"/>
      <c r="B130" s="36" t="s">
        <v>78</v>
      </c>
      <c r="C130" s="36"/>
      <c r="D130" s="36"/>
      <c r="E130" s="36"/>
      <c r="F130" s="36"/>
      <c r="G130" s="36"/>
      <c r="H130" s="36"/>
      <c r="I130" s="18"/>
      <c r="J130" s="18"/>
    </row>
    <row r="131" spans="1:10" ht="20.100000000000001" customHeight="1" x14ac:dyDescent="0.25">
      <c r="A131" s="16"/>
      <c r="B131" s="19" t="s">
        <v>79</v>
      </c>
      <c r="C131" s="17" t="s">
        <v>112</v>
      </c>
      <c r="D131" s="17">
        <v>35</v>
      </c>
      <c r="E131" s="15">
        <f t="shared" ref="E131:E137" si="25">D131*0.8</f>
        <v>28</v>
      </c>
      <c r="F131" s="15">
        <f t="shared" ref="F131:F137" si="26">D131*0.7</f>
        <v>24.5</v>
      </c>
      <c r="G131" s="17"/>
      <c r="H131" s="17"/>
      <c r="I131" s="18"/>
      <c r="J131" s="18"/>
    </row>
    <row r="132" spans="1:10" ht="20.100000000000001" customHeight="1" x14ac:dyDescent="0.25">
      <c r="A132" s="16"/>
      <c r="B132" s="19" t="s">
        <v>80</v>
      </c>
      <c r="C132" s="17" t="s">
        <v>112</v>
      </c>
      <c r="D132" s="17">
        <v>35</v>
      </c>
      <c r="E132" s="15">
        <f t="shared" si="25"/>
        <v>28</v>
      </c>
      <c r="F132" s="15">
        <f t="shared" si="26"/>
        <v>24.5</v>
      </c>
      <c r="G132" s="17"/>
      <c r="H132" s="17"/>
      <c r="I132" s="18"/>
      <c r="J132" s="18"/>
    </row>
    <row r="133" spans="1:10" ht="20.100000000000001" customHeight="1" x14ac:dyDescent="0.25">
      <c r="A133" s="16"/>
      <c r="B133" s="19" t="s">
        <v>81</v>
      </c>
      <c r="C133" s="17" t="s">
        <v>112</v>
      </c>
      <c r="D133" s="17">
        <v>35</v>
      </c>
      <c r="E133" s="15">
        <f t="shared" si="25"/>
        <v>28</v>
      </c>
      <c r="F133" s="15">
        <f t="shared" si="26"/>
        <v>24.5</v>
      </c>
      <c r="G133" s="17"/>
      <c r="H133" s="17"/>
      <c r="I133" s="18"/>
      <c r="J133" s="18"/>
    </row>
    <row r="134" spans="1:10" ht="20.100000000000001" customHeight="1" x14ac:dyDescent="0.25">
      <c r="A134" s="16"/>
      <c r="B134" s="19" t="s">
        <v>82</v>
      </c>
      <c r="C134" s="17" t="s">
        <v>111</v>
      </c>
      <c r="D134" s="17">
        <v>55</v>
      </c>
      <c r="E134" s="15">
        <f t="shared" si="25"/>
        <v>44</v>
      </c>
      <c r="F134" s="15">
        <f t="shared" si="26"/>
        <v>38.5</v>
      </c>
      <c r="G134" s="17"/>
      <c r="H134" s="17"/>
      <c r="I134" s="18"/>
      <c r="J134" s="18"/>
    </row>
    <row r="135" spans="1:10" ht="20.100000000000001" customHeight="1" x14ac:dyDescent="0.25">
      <c r="A135" s="16"/>
      <c r="B135" s="19" t="s">
        <v>83</v>
      </c>
      <c r="C135" s="17" t="s">
        <v>112</v>
      </c>
      <c r="D135" s="17">
        <v>20</v>
      </c>
      <c r="E135" s="15">
        <f t="shared" si="25"/>
        <v>16</v>
      </c>
      <c r="F135" s="15">
        <f t="shared" si="26"/>
        <v>14</v>
      </c>
      <c r="G135" s="17"/>
      <c r="H135" s="17"/>
      <c r="I135" s="18"/>
      <c r="J135" s="18"/>
    </row>
    <row r="136" spans="1:10" ht="20.100000000000001" customHeight="1" x14ac:dyDescent="0.25">
      <c r="A136" s="16"/>
      <c r="B136" s="19" t="s">
        <v>84</v>
      </c>
      <c r="C136" s="17" t="s">
        <v>112</v>
      </c>
      <c r="D136" s="17">
        <v>35</v>
      </c>
      <c r="E136" s="15">
        <f t="shared" si="25"/>
        <v>28</v>
      </c>
      <c r="F136" s="15">
        <f t="shared" si="26"/>
        <v>24.5</v>
      </c>
      <c r="G136" s="17"/>
      <c r="H136" s="17"/>
      <c r="I136" s="18"/>
      <c r="J136" s="18"/>
    </row>
    <row r="137" spans="1:10" ht="20.100000000000001" customHeight="1" x14ac:dyDescent="0.25">
      <c r="A137" s="16"/>
      <c r="B137" s="19" t="s">
        <v>85</v>
      </c>
      <c r="C137" s="17" t="s">
        <v>107</v>
      </c>
      <c r="D137" s="17">
        <v>35</v>
      </c>
      <c r="E137" s="15">
        <f t="shared" si="25"/>
        <v>28</v>
      </c>
      <c r="F137" s="15">
        <f t="shared" si="26"/>
        <v>24.5</v>
      </c>
      <c r="G137" s="17"/>
      <c r="H137" s="17"/>
      <c r="I137" s="18"/>
      <c r="J137" s="18"/>
    </row>
    <row r="138" spans="1:10" ht="20.100000000000001" customHeight="1" x14ac:dyDescent="0.25">
      <c r="A138" s="16"/>
      <c r="B138" s="19" t="s">
        <v>86</v>
      </c>
      <c r="C138" s="15" t="s">
        <v>104</v>
      </c>
      <c r="D138" s="15">
        <v>40</v>
      </c>
      <c r="E138" s="15">
        <f t="shared" ref="E138:E141" si="27">D138*0.8</f>
        <v>32</v>
      </c>
      <c r="F138" s="15">
        <f t="shared" ref="F138:F141" si="28">D138*0.7</f>
        <v>28</v>
      </c>
      <c r="G138" s="15"/>
      <c r="H138" s="16"/>
      <c r="I138" s="18"/>
      <c r="J138" s="18"/>
    </row>
    <row r="139" spans="1:10" ht="20.100000000000001" customHeight="1" x14ac:dyDescent="0.25">
      <c r="A139" s="16"/>
      <c r="B139" s="19" t="s">
        <v>87</v>
      </c>
      <c r="C139" s="15" t="s">
        <v>112</v>
      </c>
      <c r="D139" s="15">
        <v>35</v>
      </c>
      <c r="E139" s="15">
        <f t="shared" si="27"/>
        <v>28</v>
      </c>
      <c r="F139" s="15">
        <f t="shared" si="28"/>
        <v>24.5</v>
      </c>
      <c r="G139" s="15"/>
      <c r="H139" s="16"/>
      <c r="I139" s="18"/>
      <c r="J139" s="18"/>
    </row>
    <row r="140" spans="1:10" ht="20.100000000000001" customHeight="1" x14ac:dyDescent="0.25">
      <c r="A140" s="16"/>
      <c r="B140" s="19" t="s">
        <v>88</v>
      </c>
      <c r="C140" s="15" t="s">
        <v>112</v>
      </c>
      <c r="D140" s="15">
        <v>35</v>
      </c>
      <c r="E140" s="15">
        <f t="shared" si="27"/>
        <v>28</v>
      </c>
      <c r="F140" s="15">
        <f t="shared" si="28"/>
        <v>24.5</v>
      </c>
      <c r="G140" s="15"/>
      <c r="H140" s="16"/>
      <c r="I140" s="18"/>
      <c r="J140" s="18"/>
    </row>
    <row r="141" spans="1:10" ht="20.100000000000001" customHeight="1" x14ac:dyDescent="0.25">
      <c r="A141" s="16"/>
      <c r="B141" s="19" t="s">
        <v>89</v>
      </c>
      <c r="C141" s="15" t="s">
        <v>112</v>
      </c>
      <c r="D141" s="15">
        <v>30</v>
      </c>
      <c r="E141" s="15">
        <f t="shared" si="27"/>
        <v>24</v>
      </c>
      <c r="F141" s="15">
        <f t="shared" si="28"/>
        <v>21</v>
      </c>
      <c r="G141" s="15"/>
      <c r="H141" s="16"/>
      <c r="I141" s="18"/>
      <c r="J141" s="18"/>
    </row>
    <row r="142" spans="1:10" ht="20.100000000000001" customHeight="1" x14ac:dyDescent="0.25">
      <c r="A142" s="40"/>
      <c r="B142" s="19" t="s">
        <v>90</v>
      </c>
      <c r="C142" s="15" t="s">
        <v>111</v>
      </c>
      <c r="D142" s="15">
        <v>35</v>
      </c>
      <c r="E142" s="15">
        <f t="shared" si="15"/>
        <v>28</v>
      </c>
      <c r="F142" s="15">
        <f t="shared" si="16"/>
        <v>24.5</v>
      </c>
      <c r="G142" s="15"/>
      <c r="H142" s="16"/>
      <c r="I142" s="36"/>
      <c r="J142" s="36"/>
    </row>
    <row r="143" spans="1:10" ht="20.100000000000001" customHeight="1" x14ac:dyDescent="0.25">
      <c r="A143" s="16"/>
      <c r="B143" s="36" t="s">
        <v>91</v>
      </c>
      <c r="C143" s="36"/>
      <c r="D143" s="36"/>
      <c r="E143" s="36"/>
      <c r="F143" s="36"/>
      <c r="G143" s="36"/>
      <c r="H143" s="36"/>
      <c r="I143" s="18"/>
      <c r="J143" s="18"/>
    </row>
    <row r="144" spans="1:10" ht="20.100000000000001" customHeight="1" x14ac:dyDescent="0.25">
      <c r="A144" s="16"/>
      <c r="B144" s="19" t="s">
        <v>92</v>
      </c>
      <c r="C144" s="15" t="s">
        <v>105</v>
      </c>
      <c r="D144" s="15">
        <v>30</v>
      </c>
      <c r="E144" s="15">
        <f t="shared" si="15"/>
        <v>24</v>
      </c>
      <c r="F144" s="15">
        <f t="shared" si="16"/>
        <v>21</v>
      </c>
      <c r="G144" s="15"/>
      <c r="H144" s="16"/>
      <c r="I144" s="18"/>
      <c r="J144" s="18"/>
    </row>
    <row r="145" spans="1:10" ht="20.100000000000001" customHeight="1" x14ac:dyDescent="0.25">
      <c r="A145" s="16"/>
      <c r="B145" s="19" t="s">
        <v>93</v>
      </c>
      <c r="C145" s="15" t="s">
        <v>109</v>
      </c>
      <c r="D145" s="15">
        <v>30</v>
      </c>
      <c r="E145" s="15">
        <f t="shared" si="15"/>
        <v>24</v>
      </c>
      <c r="F145" s="15">
        <f t="shared" si="16"/>
        <v>21</v>
      </c>
      <c r="G145" s="15"/>
      <c r="H145" s="16"/>
      <c r="I145" s="18"/>
      <c r="J145" s="18"/>
    </row>
    <row r="146" spans="1:10" ht="20.100000000000001" customHeight="1" x14ac:dyDescent="0.25">
      <c r="A146" s="16"/>
      <c r="B146" s="19" t="s">
        <v>94</v>
      </c>
      <c r="C146" s="15" t="s">
        <v>105</v>
      </c>
      <c r="D146" s="15">
        <v>35</v>
      </c>
      <c r="E146" s="15">
        <f t="shared" si="15"/>
        <v>28</v>
      </c>
      <c r="F146" s="15">
        <f t="shared" si="16"/>
        <v>24.5</v>
      </c>
      <c r="G146" s="15"/>
      <c r="H146" s="16"/>
      <c r="I146" s="36"/>
      <c r="J146" s="36"/>
    </row>
    <row r="147" spans="1:10" ht="20.100000000000001" customHeight="1" x14ac:dyDescent="0.25">
      <c r="A147" s="16"/>
      <c r="B147" s="36" t="s">
        <v>95</v>
      </c>
      <c r="C147" s="36"/>
      <c r="D147" s="36"/>
      <c r="E147" s="36"/>
      <c r="F147" s="36"/>
      <c r="G147" s="36"/>
      <c r="H147" s="36"/>
      <c r="I147" s="18"/>
      <c r="J147" s="18"/>
    </row>
    <row r="148" spans="1:10" ht="20.100000000000001" customHeight="1" x14ac:dyDescent="0.25">
      <c r="A148" s="16"/>
      <c r="B148" s="19" t="s">
        <v>96</v>
      </c>
      <c r="C148" s="15" t="s">
        <v>113</v>
      </c>
      <c r="D148" s="15">
        <v>35</v>
      </c>
      <c r="E148" s="15">
        <f t="shared" si="15"/>
        <v>28</v>
      </c>
      <c r="F148" s="15">
        <f t="shared" si="16"/>
        <v>24.5</v>
      </c>
      <c r="G148" s="15"/>
      <c r="H148" s="16"/>
      <c r="I148" s="18"/>
      <c r="J148" s="18"/>
    </row>
    <row r="149" spans="1:10" ht="22.5" customHeight="1" x14ac:dyDescent="0.25">
      <c r="A149" s="16"/>
      <c r="B149" s="19" t="s">
        <v>97</v>
      </c>
      <c r="C149" s="15" t="s">
        <v>113</v>
      </c>
      <c r="D149" s="15">
        <v>35</v>
      </c>
      <c r="E149" s="15">
        <f t="shared" si="15"/>
        <v>28</v>
      </c>
      <c r="F149" s="15">
        <f t="shared" si="16"/>
        <v>24.5</v>
      </c>
      <c r="G149" s="15"/>
      <c r="H149" s="16"/>
    </row>
    <row r="150" spans="1:10" ht="21.75" customHeight="1" x14ac:dyDescent="0.25">
      <c r="A150" s="55" t="s">
        <v>16</v>
      </c>
      <c r="B150" s="55"/>
      <c r="C150" s="56"/>
      <c r="D150" s="56"/>
      <c r="E150" s="56"/>
      <c r="F150" s="56"/>
      <c r="G150" s="56"/>
    </row>
    <row r="151" spans="1:10" ht="21.75" customHeight="1" x14ac:dyDescent="0.25">
      <c r="B151" s="14"/>
      <c r="C151" s="14" t="s">
        <v>28</v>
      </c>
      <c r="D151" s="14"/>
      <c r="E151" s="14"/>
      <c r="F151" s="14"/>
      <c r="G151" s="14"/>
    </row>
    <row r="152" spans="1:10" ht="21.75" customHeight="1" x14ac:dyDescent="0.25">
      <c r="A152" s="14" t="s">
        <v>29</v>
      </c>
      <c r="B152" s="14"/>
      <c r="C152" s="14"/>
      <c r="D152" s="14"/>
      <c r="E152" s="14"/>
      <c r="F152" s="14"/>
      <c r="G152" s="14"/>
    </row>
    <row r="153" spans="1:10" ht="18.75" x14ac:dyDescent="0.25">
      <c r="A153" s="14" t="s">
        <v>30</v>
      </c>
      <c r="C153" s="14"/>
      <c r="D153" s="14"/>
      <c r="E153" s="14"/>
      <c r="F153" s="14"/>
      <c r="G153" s="14"/>
    </row>
    <row r="154" spans="1:10" ht="33.4" customHeight="1" x14ac:dyDescent="0.25">
      <c r="A154" s="54" t="s">
        <v>17</v>
      </c>
      <c r="B154" s="54"/>
      <c r="C154" s="54"/>
      <c r="D154" s="54"/>
      <c r="E154" s="54"/>
      <c r="F154" s="54"/>
      <c r="G154" s="54"/>
    </row>
    <row r="155" spans="1:10" ht="15" customHeight="1" x14ac:dyDescent="0.25">
      <c r="A155" s="53"/>
      <c r="B155" s="53"/>
      <c r="C155" s="53"/>
      <c r="D155" s="53"/>
      <c r="E155" s="53"/>
      <c r="F155" s="53"/>
      <c r="G155" s="53"/>
      <c r="H155" s="53"/>
    </row>
    <row r="156" spans="1:10" ht="15" customHeight="1" x14ac:dyDescent="0.25">
      <c r="A156" s="51"/>
      <c r="B156" s="51"/>
      <c r="C156" s="51"/>
      <c r="D156" s="51"/>
      <c r="E156" s="51"/>
      <c r="F156" s="51"/>
      <c r="G156" s="51"/>
    </row>
    <row r="157" spans="1:10" ht="15" customHeight="1" x14ac:dyDescent="0.25">
      <c r="A157" s="52"/>
      <c r="B157" s="52"/>
      <c r="C157" s="52"/>
      <c r="D157" s="52"/>
      <c r="E157" s="52"/>
      <c r="F157" s="52"/>
      <c r="G157" s="52"/>
    </row>
    <row r="158" spans="1:10" ht="15" customHeight="1" x14ac:dyDescent="0.3">
      <c r="A158" s="50"/>
      <c r="B158" s="50"/>
      <c r="C158" s="50"/>
      <c r="D158" s="50"/>
      <c r="E158" s="50"/>
      <c r="F158" s="50"/>
      <c r="G158" s="50"/>
    </row>
    <row r="159" spans="1:10" ht="15" customHeight="1" x14ac:dyDescent="0.25"/>
    <row r="160" spans="1:1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343" ht="15" customHeight="1" x14ac:dyDescent="0.25"/>
    <row r="344" ht="15" customHeight="1" x14ac:dyDescent="0.25"/>
  </sheetData>
  <autoFilter ref="C26:H158" xr:uid="{00000000-0009-0000-0000-000000000000}"/>
  <mergeCells count="26">
    <mergeCell ref="A150:G150"/>
    <mergeCell ref="A158:G158"/>
    <mergeCell ref="A156:G156"/>
    <mergeCell ref="A157:G157"/>
    <mergeCell ref="A155:H155"/>
    <mergeCell ref="A154:G154"/>
    <mergeCell ref="A1:H1"/>
    <mergeCell ref="A4:H4"/>
    <mergeCell ref="A5:C5"/>
    <mergeCell ref="A6:C6"/>
    <mergeCell ref="A10:B10"/>
    <mergeCell ref="A3:H3"/>
    <mergeCell ref="A7:C7"/>
    <mergeCell ref="D7:G7"/>
    <mergeCell ref="A8:B8"/>
    <mergeCell ref="A9:B9"/>
    <mergeCell ref="C8:H8"/>
    <mergeCell ref="C9:H9"/>
    <mergeCell ref="C10:H10"/>
    <mergeCell ref="A2:H2"/>
    <mergeCell ref="A16:G16"/>
    <mergeCell ref="A18:G18"/>
    <mergeCell ref="A142"/>
    <mergeCell ref="A123:A126"/>
    <mergeCell ref="A19:F19"/>
    <mergeCell ref="A105:A109"/>
  </mergeCells>
  <phoneticPr fontId="28" type="noConversion"/>
  <printOptions horizontalCentered="1"/>
  <pageMargins left="0.25" right="0.25" top="0.75" bottom="0.75" header="0.3" footer="0.3"/>
  <pageSetup paperSize="9" scale="79" fitToHeight="0" orientation="portrait" r:id="rId1"/>
  <headerFooter>
    <oddFooter>&amp;CСтраница &amp;P&amp;С из &amp;N &amp;К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Liudmila Vakhrusheva</cp:lastModifiedBy>
  <cp:lastPrinted>2024-03-13T13:47:15Z</cp:lastPrinted>
  <dcterms:created xsi:type="dcterms:W3CDTF">2016-08-23T05:16:02Z</dcterms:created>
  <dcterms:modified xsi:type="dcterms:W3CDTF">2024-03-14T08:27:14Z</dcterms:modified>
</cp:coreProperties>
</file>